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<sst xmlns="http://schemas.openxmlformats.org/spreadsheetml/2006/main" count="446" uniqueCount="238">
  <si>
    <t xml:space="preserve">Item Rate BoQ</t>
  </si>
  <si>
    <t xml:space="preserve">Tender Inviting Authority: Fleet Maintenance Unit, Mumbai</t>
  </si>
  <si>
    <t xml:space="preserve">Name of Work:CAMC FOR EQUIPMENT CONTRACT (CAMC) OF FOCWF INPECTIOM BARGE</t>
  </si>
  <si>
    <t xml:space="preserve">Contract No:  FMU/344/CAMC/ FOCWF/ BARGE </t>
  </si>
  <si>
    <t xml:space="preserve">Name of the Bidder/ Bidding Firm/ Company :
Bidder</t>
  </si>
  <si>
    <t xml:space="preserve">PRICE SCHEDULE</t>
  </si>
  <si>
    <r>
      <rPr>
        <sz val="12"/>
        <color rgb="FF000000"/>
        <rFont val="Arial"/>
        <family val="2"/>
        <charset val="1"/>
      </rPr>
      <t xml:space="preserve">             (This BOQ template must not be modified/ replaced by the bidder and the same should be uploaded after filling the relevant columns, else the bidder is liable to be rejected for this tender. Bidders are allowed to enter the Bidder Name and Values at columns 5 and 6 only. </t>
    </r>
    <r>
      <rPr>
        <u val="single"/>
        <sz val="12"/>
        <color rgb="FF000000"/>
        <rFont val="Arial"/>
        <family val="2"/>
        <charset val="1"/>
      </rPr>
      <t xml:space="preserve">L1 would be decided based on lump sum of only CMC cost)</t>
    </r>
  </si>
  <si>
    <t xml:space="preserve">Number#</t>
  </si>
  <si>
    <t xml:space="preserve">Text#</t>
  </si>
  <si>
    <t xml:space="preserve">Sl No.</t>
  </si>
  <si>
    <t xml:space="preserve">Routine periodicity</t>
  </si>
  <si>
    <t xml:space="preserve">Item Description</t>
  </si>
  <si>
    <t xml:space="preserve">No of
 Equipment </t>
  </si>
  <si>
    <t xml:space="preserve">No of Routine
per Year </t>
  </si>
  <si>
    <t xml:space="preserve">Total No of Routine 
in 3Yrs</t>
  </si>
  <si>
    <t xml:space="preserve">Denom</t>
  </si>
  <si>
    <t xml:space="preserve">GST Rate @ 5 %  Fixed for both Sevices and Spares  </t>
  </si>
  <si>
    <t xml:space="preserve">Unit Rate  for 36 Months for Services
( Excl GST)
Rs.      P
 </t>
  </si>
  <si>
    <t xml:space="preserve">Unit Rate  for 36 Months for Spares
( Excl GST)
Rs.      P
 </t>
  </si>
  <si>
    <t xml:space="preserve">Total Rates for 36 Months for Services
(Exclusive GST)</t>
  </si>
  <si>
    <t xml:space="preserve">Total Rates for 36 Months for Spares
(Exclusive GST)</t>
  </si>
  <si>
    <t xml:space="preserve">Total Rates for 36 Months for Spares
(inclusive of GST)</t>
  </si>
  <si>
    <t xml:space="preserve">SERVICES</t>
  </si>
  <si>
    <t xml:space="preserve">GEAR BOX (MAKE-HANGZHOU ADVANCE GEARBOX GROUP CO: LTD, MODEL-HCA302)</t>
  </si>
  <si>
    <t xml:space="preserve">250 HOURLY/         6 MONTHLY</t>
  </si>
  <si>
    <t xml:space="preserve">● CHECK FOR ANY OIL LEAK, RECTIFY IF ANY              
 ● TIGHTEN ALL EXTERNAL THREADED FASTENERS
● CLEAN FILTER ELEMENT, REPLACE IF REQUIRED  
● CLEAN TRANSMISSION EXTERNALLY  
● LUBRICATE EXTERNAL MOVING PARTS
●INSPECT SEALING RING AT OIL INLET
</t>
  </si>
  <si>
    <t xml:space="preserve">Nos</t>
  </si>
  <si>
    <t xml:space="preserve">DA(MAKE- GREAVES COTTON LTD, MODEL-4G11T)</t>
  </si>
  <si>
    <t xml:space="preserve">250 HOURLY /  
    12 MONTH </t>
  </si>
  <si>
    <t xml:space="preserve">●CLEAN COARSE FUEL FILTER
●CHANGE AIR FILTER
●CHANGING OIL FILTER
●CHANGE FUEL FILTER
●CHANGING OIL
●CLEANING UP RADIATOR FINS
●ADD COOLANT ADDICTIVE
●CHECKING UP VALVE CLEARANCE AND SET IF NECESSARY</t>
  </si>
  <si>
    <t xml:space="preserve">1000 HOURS
OR 24 MONTH </t>
  </si>
  <si>
    <t xml:space="preserve">●250 HOURS ROUTINE
●TIGHTINING UP EXTERNAL FASTENERS
●CLEAN INJECTORS,NOZZLE AND SPRAY CHANGER IF NECESSARY
●CLEANING OF FUEL TANK(OR ATLEAST ONCE IN A YEAR)
●CHECK ENGINE PROTECTION SYSTEM
●CLEANING CAC AND HE</t>
  </si>
  <si>
    <t xml:space="preserve">EDA (MAKE COTTON GREAVES , MODEL-5/4 KVA)</t>
  </si>
  <si>
    <t xml:space="preserve">250 HOURLY/ 
Yearly </t>
  </si>
  <si>
    <t xml:space="preserve">● REPLACE OIL 
● REPLACE OIL FILTER   
● REPLACE FUEL FILTER   
● INSPECT AIR FILTER, CLEAN IF REQUIRED 
● TEST COOLANT SAMPLE, TOP UP IF REQUIRED  
●INSPECT ALL BELTS AND HOSES,REPLACE IF REQUIRED
●CHECK ALL ELECTRICAL CONNECTIONS, TIGHTEN ALL
</t>
  </si>
  <si>
    <t xml:space="preserve">750HOURLY/ 
YEARLY</t>
  </si>
  <si>
    <t xml:space="preserve">●CHANGE OIL
●REPLACE FUEL ,OIL AND COOLANT FILTERS
●CHECK AND ADJUST VALVE CLEARANCE
●FUEL TANK CLEANING
●CLEAN EXHAUST SILENCER
●FLUSH THE COOLANT SYSTEM
●CARRY OUT LOAD TEST</t>
  </si>
  <si>
    <t xml:space="preserve">PROPELLER</t>
  </si>
  <si>
    <t xml:space="preserve">ANNUAL</t>
  </si>
  <si>
    <t xml:space="preserve">●BOTH PROPELLER WITH THREADED KEY WAYS ARE TO BE EXAMINED AND REPAIRED/REPLACED AS NECESSARY
●EXAMINE PROEPELLER LOCK NUTS AND CUPS, CHANGE IF REQUIRED
●INSPECT A &amp; P BRACKET ,REPAIR REPLACE DEFECTIVE ●COMPONANTS OR ASSEMBLIES AS NECESSARY, CHECK BUSHES CLEARANCE
●REPLACE SHAFTS ZINC ANODES
●INSPECT STERN TUBES, CHECK CLERANCE, REPAIR /REPLACE DEFECTIVE COMPONANTS
INSPECT STERN TUBES GLAND PACKING, REPLACE IF REQUIRED
●INSPECT STERN TUBE COOLING SYSTEM, REPAIR /REPLACE DEFECTIVE COMPONANTS
●UNDERTAKE ALIGNMENT CHECKS BETWEEN BOTH RG AND SHAFTS</t>
  </si>
  <si>
    <t xml:space="preserve">VALVES</t>
  </si>
  <si>
    <t xml:space="preserve">OCCASIONALLY/
ANNUALLY</t>
  </si>
  <si>
    <t xml:space="preserve">●OVERHAULING, REPAIR/REPLACEMENT OF ALL VALVES </t>
  </si>
  <si>
    <t xml:space="preserve">FRESH WATER SYSTEM</t>
  </si>
  <si>
    <t xml:space="preserve">SIX MONTHLY/
CASSIONALY</t>
  </si>
  <si>
    <t xml:space="preserve">●CHECK OPERRATION OF PUMP, REPLACE OR REPAIRE IF ANY DEFECTIVE PART
●CHECK OPERATION OF VALVES
●CHECK HYDROPHORE TANKS AND SENSOR
●CHECK FRESH WATER LEVEL INDICATOR SENSOR,REPLACE IF DEFECTIVE
●CLEAN TANKS</t>
  </si>
  <si>
    <t xml:space="preserve">BILGE OIL SPERATOR(MAKE-RIVERTTRACE, SMART BILGE)</t>
  </si>
  <si>
    <t xml:space="preserve">YEARLY</t>
  </si>
  <si>
    <t xml:space="preserve">●REPLACE WIPER RING ON THE MANUAL CLEAN ASSEMBLY</t>
  </si>
  <si>
    <t xml:space="preserve">
●CARRY OUT CALIBRATION OF SMART BILGE</t>
  </si>
  <si>
    <t xml:space="preserve">FIRE MAIN AND BILGE PUMP OUT SYSTEM</t>
  </si>
  <si>
    <t xml:space="preserve">●REPAIR /REPLACE BEARING, MECHANICAL SEAL, SLEEVES AND THRUST WASHER IF REQUIRED</t>
  </si>
  <si>
    <t xml:space="preserve">●REPAIR OR REPLACEMENT OF HYDRANTS IF DEFECTIVE</t>
  </si>
  <si>
    <t xml:space="preserve">●REPAIR OR REPLACE DEFECTIVE PRESSURE GAUGE
</t>
  </si>
  <si>
    <t xml:space="preserve">STEERING SYSTEM &amp; EMERGENCY STEERING(MAKE- MAC-N-HOM, MODEL- JUMBOZ-500E</t>
  </si>
  <si>
    <t xml:space="preserve">YEARLY  </t>
  </si>
  <si>
    <t xml:space="preserve">●CHECK SYSTEM FOR OIL LEAKAGE,RECTIFY</t>
  </si>
  <si>
    <t xml:space="preserve">●REPLACE OIL</t>
  </si>
  <si>
    <t xml:space="preserve">●CHANGE HYDRAULIC ACTUATOR SEALS</t>
  </si>
  <si>
    <t xml:space="preserve">●INSPECT RUDDER AND REPLACE FASTENERS AND FITTINGS IF REQUIRED</t>
  </si>
  <si>
    <t xml:space="preserve">SPLIT ACS</t>
  </si>
  <si>
    <t xml:space="preserve">SIX MONTHLY</t>
  </si>
  <si>
    <t xml:space="preserve">●ALL ACS SERVICING</t>
  </si>
  <si>
    <t xml:space="preserve">
OCCASIONALLY</t>
  </si>
  <si>
    <t xml:space="preserve">●REPLACE/ REPAIR IF ANY COMPONENTS DEFECTIVE</t>
  </si>
  <si>
    <t xml:space="preserve">GREY WATER SYSTEM</t>
  </si>
  <si>
    <t xml:space="preserve">MONTHLY
/OCASSIONALY</t>
  </si>
  <si>
    <t xml:space="preserve">●CHECK OPERATION OF PUMP,REPLACE OR REPAIR IF ANY DEFECTI,VE PART</t>
  </si>
  <si>
    <t xml:space="preserve">●CHECK OPERATION OF VALVES</t>
  </si>
  <si>
    <t xml:space="preserve">●CHECK GREY WATER LEVEL INDICATOR SENSOR, REPLACE IF DEFECTIVE</t>
  </si>
  <si>
    <t xml:space="preserve">RO PLANT</t>
  </si>
  <si>
    <t xml:space="preserve">SIX MONTHLY
</t>
  </si>
  <si>
    <t xml:space="preserve">●SERVICING AS PER OEM MANUAL</t>
  </si>
  <si>
    <t xml:space="preserve">OCASSIONALLY</t>
  </si>
  <si>
    <t xml:space="preserve">
●REPLACE/REPAIR IF ANY COMPONENTS FOUND DEFECTIVE</t>
  </si>
  <si>
    <t xml:space="preserve">DD PUMPS</t>
  </si>
  <si>
    <t xml:space="preserve">●REPAIRE OR REPLACE BEARING,MECHANICAL SEAL IF REQUIRED</t>
  </si>
  <si>
    <t xml:space="preserve">
●REPLACE OR REPLACE DEFECTIVE PART,IF ANY</t>
  </si>
  <si>
    <t xml:space="preserve">SUBMERSIBLE PUMPS</t>
  </si>
  <si>
    <t xml:space="preserve">MANUAL FIRE PUMP AND BILGE PUMP</t>
  </si>
  <si>
    <t xml:space="preserve">FUEL SYSTEM</t>
  </si>
  <si>
    <t xml:space="preserve">●CLEAN ALL TANKS</t>
  </si>
  <si>
    <t xml:space="preserve">●INSPECT PIPES AND UNIONS FOR ANY LEAKAGE AND RECTIFY</t>
  </si>
  <si>
    <t xml:space="preserve">●REPAIR OR REPLACE DEFECTIVE VALVES</t>
  </si>
  <si>
    <t xml:space="preserve">
●REPAIR OR REPLACE DEFECTIVE SENSOR AND LEVEL GAUGE</t>
  </si>
  <si>
    <t xml:space="preserve">ELECTRICAL</t>
  </si>
  <si>
    <t xml:space="preserve">BATTERIES</t>
  </si>
  <si>
    <t xml:space="preserve">● REMOVED BATTERY FROM BOX AND CLEAN WELL</t>
  </si>
  <si>
    <t xml:space="preserve">ANNUAL ROUTINE</t>
  </si>
  <si>
    <t xml:space="preserve">● OVERHAUL THE BATTERY AND REPLACE IF BER</t>
  </si>
  <si>
    <t xml:space="preserve">SWITCHBOARD INCLUDING DC SWITCHBOARD/PANELS/DBS/JBS(415V,230V , 24VDC &amp; 12 VDC)</t>
  </si>
  <si>
    <t xml:space="preserve">MONTHLY</t>
  </si>
  <si>
    <t xml:space="preserve">● INSPECT THE SWTICHBOARD CABLES/WIRING, LUGS, CONNECTORS AND OTHER COMPONENTS: CARRYOUT REPAIRS/REPLACEMENT OF COMPONENTS AS NECESSARY</t>
  </si>
  <si>
    <t xml:space="preserve">● MEASURE INSULATION RESISTANCE: IF IT IS LESS THAN 2:0 MEGA OHMS, RECTIFY THE CAUSE OF LOW INSULATION</t>
  </si>
  <si>
    <t xml:space="preserve">● CHECK CONTROL SUPPLY VOLTAGE, IF FOUND UNSAT, DI/DR TO BE CARRIED OUT</t>
  </si>
  <si>
    <t xml:space="preserve">● REPAIR/REPLACE WHEN DEFECTIVE, ABSOLETE OR BER</t>
  </si>
  <si>
    <t xml:space="preserve">● CALIBRATE INSTRUMENTATION AND RENDER CERTIFICATE</t>
  </si>
  <si>
    <t xml:space="preserve">
● CHECK BREAKERS AND PROTECTIVE DEVICES FOR OPTIMUM PERFORMANCE IF DEFECTIVE REPLACE IT</t>
  </si>
  <si>
    <t xml:space="preserve">RAYMARINE MFD, AIS, RADAR AND ECHO SOUNDER</t>
  </si>
  <si>
    <t xml:space="preserve">●CHECK AIS ANTENNA INTACTNESS AND SECURED PROPERLY AND CLEAN FOR ANY SALT DEPOSITE &amp; APPLY SILICON SEALENT ON THE END CONNECTORS FOR WATER PROFFING</t>
  </si>
  <si>
    <t xml:space="preserve">●CHECK THE INSULATION OF CABLE AND ANTENNA OF THE AIS UNIT</t>
  </si>
  <si>
    <t xml:space="preserve">●CHECK THE CONNECTION BETWEEN DISPLAY UNIT AND SENSOR IDS FASTENED PROPERLY</t>
  </si>
  <si>
    <t xml:space="preserve">
●CHECK DISPLAY PERFORMANXCE, REPLACE IF SUBOPTIMAL</t>
  </si>
  <si>
    <t xml:space="preserve">●CHECK THE GROUNDING CABLE AND CLEAN THE CONTACTS AND RECONNECT IT</t>
  </si>
  <si>
    <t xml:space="preserve">●CHECK THE BUFFER UNIT FOR ANY DAMAGE AND PROPER FUNCTION</t>
  </si>
  <si>
    <t xml:space="preserve">●SWITCH ON EQUIPMENT AND SLECT PPI MODE BY ADJUSTING DESIRED RANGES
●MEASURE CHARACTERISTICS IMPENDENCE OF ANTENNA FEEDER
●CARRY OUT PERFORMANCE TEST &amp; FUNCTIONAL TEST AT SHOP FLOOR FOR HATS
●TEST ALL MODULE AND PCBS AS PER TECHNICAL REPAIR AND MAINTENANCE MANUAL
●CARRY OUT CLEANING OF ANTENNA AND PAINT WITH RF PAINT
●RENEW ALL SHOCK VIBRATION MOUNTING AND EARTHING WIRE STRIPS</t>
  </si>
  <si>
    <t xml:space="preserve">●SOFTWARE UPDATION</t>
  </si>
  <si>
    <t xml:space="preserve">BATTERY CHARGER AND RECTIFIER(MAKE- WAVES ELECTRONICS)</t>
  </si>
  <si>
    <t xml:space="preserve">3 MONTHLY
YLY
</t>
  </si>
  <si>
    <t xml:space="preserve">● CARRY OUT VOLTAGE CHECKS: IF UNSAT, UNDERTAKE OVERHAUL AND REPAIR </t>
  </si>
  <si>
    <t xml:space="preserve">
● REPAIR/REPLACE WHEN DEFECTIVE, ABSOLETE OR BER</t>
  </si>
  <si>
    <t xml:space="preserve">VHF COMMUNICATION SETS</t>
  </si>
  <si>
    <t xml:space="preserve">MONTHLY/
 OCASSIONALLY</t>
  </si>
  <si>
    <t xml:space="preserve">●SERVICEABILITY CHECKS AND CALIBRATION OF THE EQUIPMENT </t>
  </si>
  <si>
    <t xml:space="preserve">
●CARRY OUT CHECKS, REPAIR/REPLACE COMPONENTS WHEN DEFECTIVE</t>
  </si>
  <si>
    <t xml:space="preserve">PA SYSTEM</t>
  </si>
  <si>
    <t xml:space="preserve">●CARRY OUT ALL OPERATIONAL CHECKS OF THE EQUIPMENT</t>
  </si>
  <si>
    <t xml:space="preserve">●CHECK MECHANICAL DAMAGE AND SPEAKERS AND REPLACE IF FOUND SUBOPTIMAL</t>
  </si>
  <si>
    <t xml:space="preserve">●REPAIR /REPLACE WHEN DEFECTIVE, OBSOLETE OR BER</t>
  </si>
  <si>
    <t xml:space="preserve">SOUND POWER TELEPHONE</t>
  </si>
  <si>
    <t xml:space="preserve">MONTHLY/
OCASSIONALLY</t>
  </si>
  <si>
    <t xml:space="preserve">●CARRY OUT TWO WAY COMMUNICATION CHECKS
●REPAIR /REPLACE WHEN DEFECTIVE, OBSOLETE OR BER</t>
  </si>
  <si>
    <t xml:space="preserve">ANCHOR &amp; ANCHOR WINDLASS MOTOR WITH GEAR MECHANISM </t>
  </si>
  <si>
    <t xml:space="preserve">●RUST REMOVAL AND EXTERNAL SURFACES PAINTING\
GREASING OF MOVEABLE PARTS
●CARRY OUT CHECKS, REPAIR/REPLACE COMPONENTS WHEN DEFECTIVE</t>
  </si>
  <si>
    <t xml:space="preserve">MAGNETIC COMPASS</t>
  </si>
  <si>
    <t xml:space="preserve">● CARRY OUT OVERHAULING OF MAGNETIC COMPASS AND RENEW SUPPORTING LIQUID IF FEASIBLE ELSE REPLACE
● CARRY OUT SWING CHECK AND CALIBRATE THE COMPASS
● REPAIR/REPLACE WHEN DEFECTIVE, ABSOLETE OR BER</t>
  </si>
  <si>
    <t xml:space="preserve">EARTHING STRIPS</t>
  </si>
  <si>
    <t xml:space="preserve">● UNDERTAKE SURVEY OF EARTHING STRIPS IN ENGINE ROOM AND OTHER COMPARTMENTS, RENEW WHERE</t>
  </si>
  <si>
    <t xml:space="preserve">SEARCH LIGHT ,FOCUS LIGHT FLOOD AND FOG LIGHT</t>
  </si>
  <si>
    <t xml:space="preserve">●INSPECT WATERTIGHT INTACTNESS</t>
  </si>
  <si>
    <t xml:space="preserve">● INSPECT THE SET OF ANY MECHANICAL DAMAGE/DEFECT: CARRY OUT REPAIR/REPLACEMENT IF REQUIRED</t>
  </si>
  <si>
    <t xml:space="preserve">GENERAL LIGHTING CIRCUITS CABLING CABLE SECURING/CABLE TRAYS ETC</t>
  </si>
  <si>
    <t xml:space="preserve">6 MONTHLY</t>
  </si>
  <si>
    <t xml:space="preserve">● CABLING/CABLE SECURING/CABLE TRAY AND PROPER CONCEALING AND REPLACE WHEN REQUIRED</t>
  </si>
  <si>
    <t xml:space="preserve">EMERGENCY LIGHTING/GENERAL LIGHT</t>
  </si>
  <si>
    <t xml:space="preserve">3 MONTHLY</t>
  </si>
  <si>
    <t xml:space="preserve">● TIGHTEN ALL WATER PROOF AND SHOCK PROOF COVERS</t>
  </si>
  <si>
    <t xml:space="preserve">● MEASURE THE INSULATION RESISTANCE FOR GENERAL LIGHTING NETWORK</t>
  </si>
  <si>
    <t xml:space="preserve">FIRE DETECTION ALARM SYSTEM(MAKE -RAVEL MODEL- RE120GR/RE102R</t>
  </si>
  <si>
    <t xml:space="preserve">●SYSTEM CHECKS</t>
  </si>
  <si>
    <t xml:space="preserve">●CHECK STANDBY BATTRIES AND CHARGER VOLTAGE</t>
  </si>
  <si>
    <t xml:space="preserve">●CHECK OPERATION OF AUDIBLE ALARM</t>
  </si>
  <si>
    <t xml:space="preserve">●SIGN THE CERTIFICATE OF TESTING</t>
  </si>
  <si>
    <t xml:space="preserve">●QUARTERLY CHECKS BY RESPONSIBLE PERSON</t>
  </si>
  <si>
    <t xml:space="preserve">●EACH DEVICE ON THE SYSTEM IS TO BE TESTED</t>
  </si>
  <si>
    <t xml:space="preserve">●VISUAL INSPECTION OF EACH COMPONENTS AND CABLES</t>
  </si>
  <si>
    <t xml:space="preserve">TWO YEARLY</t>
  </si>
  <si>
    <t xml:space="preserve">●CARRY OUT ANNUAL ROUTINE
●CARRY OUT AGENT GAS BOTTLE PRESSURE TESTING AND GAS REPLACEMENT</t>
  </si>
  <si>
    <t xml:space="preserve">DIESEL ALTERNATOR (MAKE-SIGMA POWER CONTROL, MODEL-UCM224F1)</t>
  </si>
  <si>
    <t xml:space="preserve">● CHECK ALTERNATOR WINDING RESISTANCE: </t>
  </si>
  <si>
    <t xml:space="preserve">● CHECK POWER SUPPLY CABLES AND REPLACE IT DETERIORATED
● REPAIR/REPLACE WHEN DEFECTIVE, ABSOLETE OR BER</t>
  </si>
  <si>
    <t xml:space="preserve">NAVIGATION LIGHTS AND CONTROL PANEL</t>
  </si>
  <si>
    <t xml:space="preserve">●SERVICEABILITY CHECKS,REPAIR/REPLACE COMPONETS WHEN DEFECTIVE</t>
  </si>
  <si>
    <t xml:space="preserve">CCTV</t>
  </si>
  <si>
    <t xml:space="preserve">MOTOR (ALL AC/DC MOTORS)</t>
  </si>
  <si>
    <t xml:space="preserve">● CHECK AND DRAIN IF ANY WATER IS FOUND IN THE INNER CAVITY OF THE ELECTRIC MOTOR: IN ADDITION OT ABOVE THIS CHECK SHOULD BE CARRIED OUT AT EVERY OPERATION OF THE PUMP AND MOTOR</t>
  </si>
  <si>
    <t xml:space="preserve">● CHECK THE TIGHTNESS OF FASTENERS, SEALING WASHERS AND GASKETS FOR THEIR STATE</t>
  </si>
  <si>
    <t xml:space="preserve">● CHECK THE INSULATION OF THE MOTOR USING 500V MEGGER: IT SHOULD NOT LESS THAN 2M Ohms</t>
  </si>
  <si>
    <t xml:space="preserve">● CARRY OUT SPM CHECKS: CHECK THE BALL BEARING OF TH EMOTOR: LUBRICATE IF NECESSARY</t>
  </si>
  <si>
    <t xml:space="preserve">● RECORD STARTING AND RUNNING CURRENT ON FULL LOAD</t>
  </si>
  <si>
    <t xml:space="preserve">● OVERHAUL THE MOTOR &amp; STARTERS: RENEW BEARINGS SUBJECT TO Q:C CHECKS</t>
  </si>
  <si>
    <t xml:space="preserve">AIS SART</t>
  </si>
  <si>
    <t xml:space="preserve">ANNUAL/
 OCASSIONALLY</t>
  </si>
  <si>
    <t xml:space="preserve">● REPAIR/REPLACE WHEN DEFECTIVE</t>
  </si>
  <si>
    <t xml:space="preserve">●SERVICEABILITY CHECKS, OBTAIN SERVICEABILITY CERTIFICATE</t>
  </si>
  <si>
    <t xml:space="preserve">EPIRB</t>
  </si>
  <si>
    <t xml:space="preserve">ANNUAL/ OCASSIONALLY</t>
  </si>
  <si>
    <t xml:space="preserve">● REPAIR/REPLACE WHEN DEFECTIVE
●SERVICEABILITY CHECKS, OBTAIN SERVICEABILITY CERTIFICATE</t>
  </si>
  <si>
    <t xml:space="preserve">GYRO COMPASS &amp; GPS (MAKE-KODEN MODEL-KGC 300 &amp; KRD 10)</t>
  </si>
  <si>
    <t xml:space="preserve">●CHECK IF ANY LOOSE CONNECTION ON THE PROCESSOR UNIT FOR GPS ANTENNA</t>
  </si>
  <si>
    <t xml:space="preserve">CALL UP BELL</t>
  </si>
  <si>
    <t xml:space="preserve">●CARRY OUT TWO WAY COMMUNICATION CHECKS</t>
  </si>
  <si>
    <t xml:space="preserve">OVER HEAD LIGHTING</t>
  </si>
  <si>
    <t xml:space="preserve">● CARRY OUT VISUAL INSPECTION OF ALL FITTINGS AND REPLACE WHEN DEFECTIVE</t>
  </si>
  <si>
    <t xml:space="preserve">MULTY COUNTY SOCKETS</t>
  </si>
  <si>
    <t xml:space="preserve">● CHECK FOR MECHANICAL DAMAGE AND REPLACE WHEN REQUIRED</t>
  </si>
  <si>
    <t xml:space="preserve">● REPAIR/REPLACE WHEN DEFECTIVE, ABSOLETE OR BER
</t>
  </si>
  <si>
    <t xml:space="preserve">ANEMO METER</t>
  </si>
  <si>
    <t xml:space="preserve">3 Monthly</t>
  </si>
  <si>
    <t xml:space="preserve">● SERVICEABILITY CHECKS AND CALIBRATON OF THE EQUIPMENT</t>
  </si>
  <si>
    <t xml:space="preserve">BILGE ALARM PANEL AND SYSTEM</t>
  </si>
  <si>
    <t xml:space="preserve">● CLEAN THE COMPONENTS WITH ALCOHOL</t>
  </si>
  <si>
    <t xml:space="preserve">● CLEAN THE POWER SUPPLY UNITS AND TIGHTEN TERMINAL CONNECTION</t>
  </si>
  <si>
    <t xml:space="preserve">INTERCOM SYSTEM &amp; TELEPHONE HANDSETS</t>
  </si>
  <si>
    <t xml:space="preserve">● CARRY OUT VISUAL INSPECTION FOR ANY DUST, DIRT AND MOISTURE: CLEAN WITH DRY CLOTH</t>
  </si>
  <si>
    <t xml:space="preserve">●CARRY OUT TWO WAY CHECKS</t>
  </si>
  <si>
    <t xml:space="preserve">ELECTRIC TRUMPET 24VDC</t>
  </si>
  <si>
    <t xml:space="preserve">●REPAIR OR REPLACE IF DEFECTIVE</t>
  </si>
  <si>
    <t xml:space="preserve">HULL</t>
  </si>
  <si>
    <t xml:space="preserve">Ser </t>
  </si>
  <si>
    <t xml:space="preserve">EQUIPMENT/ EXPECTED ROUTINE DUE</t>
  </si>
  <si>
    <t xml:space="preserve">DESCRIPTION</t>
  </si>
  <si>
    <t xml:space="preserve">INCLINOMETER</t>
  </si>
  <si>
    <t xml:space="preserve">BAROMETER</t>
  </si>
  <si>
    <t xml:space="preserve">YEARLY/
OCASSIONALLY</t>
  </si>
  <si>
    <t xml:space="preserve">STP(MAKE-BIODIGESTER)</t>
  </si>
  <si>
    <t xml:space="preserve">●REPAIR/REPLACE COMPONENTS WHEN DEFECTIVE</t>
  </si>
  <si>
    <t xml:space="preserve">●CHEMICAL CLEANING OF TANKS</t>
  </si>
  <si>
    <t xml:space="preserve">HULL ,DECKS AND SUPERSTRUCTURE</t>
  </si>
  <si>
    <t xml:space="preserve">SIX MONTHLY/
 OCASSIONALLY</t>
  </si>
  <si>
    <t xml:space="preserve">●REPAIR OF GRP CRACK
●PAINTING AND POLISHING OF UPPER DECK ,SHIPSIDE AND SUPERSTRUCTURE
●COMPARTMENTS PAINTING
●SOUND PROOFING OF ENGINE ROOM BULKHEADS
●ENGINE ROOM BILGE CLEANING</t>
  </si>
  <si>
    <t xml:space="preserve">HULL (YLY)</t>
  </si>
  <si>
    <t xml:space="preserve">●UNDERWATER HULL CLEANING</t>
  </si>
  <si>
    <t xml:space="preserve">●UNDERWATER HULL SURVEY AND REPAIR</t>
  </si>
  <si>
    <t xml:space="preserve">●UNDERWATER HULL AND BOOT TOP AREA PAINTING WITH APPROVED PAINT SCHEME</t>
  </si>
  <si>
    <t xml:space="preserve">●ARTISTIC PAINTING ON HULL SUPERSTRUCUTRE</t>
  </si>
  <si>
    <t xml:space="preserve">DOORS /
 HATCH &amp; FENDER ( YLY )</t>
  </si>
  <si>
    <t xml:space="preserve">● INSPECTION OF DOORS AND HATCHES FOR STRUCTURAL DEFECTS, DEFECTS ON SECURING ARRANGEMENTS AND RUBBER BEADINGS
● OPERATE ALL EXPOSED AND INTERNAL WATERTIGHT HATCHES AND MANHOLES
● CHECK WATERTIGHT INTEGRITY OF ALL HATCHES ON WEATHER DECK
● REPLACEMENT OF RUBBER 'D' FENDERS IF FOUND DEFECTIVE</t>
  </si>
  <si>
    <t xml:space="preserve">● FOLLOWING MISCELLANEOUS ITEMS/FITTINGS TO BE INSPCETED FOR STRUCTURAL DEFECTS VIZ DENTS, CRACKS, DEFORMATIONS ETC AND THE SAME BE REPAIRED/REPLACED IF FOUND DEFECTIVE
(A)CEREMONIAL DISC STAND
(B) HMG STAND
(C) LIFE RAFT SECURING BRACKET
(D) FORWARD BOW PLATE
(E) MAST
(F) GUARD RAIL
(G) HAND RAIL
(H)HINGES AND TOWER BOLTS
(I)FAIRLEADS AND BOLLARD</t>
  </si>
  <si>
    <t xml:space="preserve">WC FLUSHING SYSTEM</t>
  </si>
  <si>
    <t xml:space="preserve">●REPAIR OR REPLACE IF DEFECTIVE VACCUM FLUSHING PUMP</t>
  </si>
  <si>
    <t xml:space="preserve">●REPAIR OR REPLACE DEFECTIVE PIPES AND UNION</t>
  </si>
  <si>
    <t xml:space="preserve">OUTFITTING WORK</t>
  </si>
  <si>
    <t xml:space="preserve">●SUNMICA REPAIR</t>
  </si>
  <si>
    <t xml:space="preserve">●FLOORING , TABLE - WOOODEN WORKS </t>
  </si>
  <si>
    <t xml:space="preserve">●MINOR REPAIR , POLISHING , FITTING REPLACE</t>
  </si>
  <si>
    <t xml:space="preserve">●REPAIR OR REPLACEMENT OF RETRACTABLE AWNING</t>
  </si>
  <si>
    <t xml:space="preserve">●MANUFACTURING OF LOOSE COVERS FOR ALL UPPER DECK FITTINGS</t>
  </si>
  <si>
    <t xml:space="preserve">●MANUFACTURING OF FLY DECK AWNING</t>
  </si>
  <si>
    <t xml:space="preserve">MISCELLEANEOUS</t>
  </si>
  <si>
    <t xml:space="preserve">LIFRAFTS 20 MAN QTY-02</t>
  </si>
  <si>
    <t xml:space="preserve">●ANNUAL SERVICEABILITY CHECKS </t>
  </si>
  <si>
    <t xml:space="preserve">●HRG CHECKS AND REPLACEMENT</t>
  </si>
  <si>
    <t xml:space="preserve">EMERGENCY BREATHING APPARATUS</t>
  </si>
  <si>
    <t xml:space="preserve">FIRE EXTINGUISHERS</t>
  </si>
  <si>
    <t xml:space="preserve">UTILITY EQUIPMENTS REPAIR OR REPLACEMENT</t>
  </si>
  <si>
    <t xml:space="preserve">●FRIDGES</t>
  </si>
  <si>
    <t xml:space="preserve">●MICROWAVE OVEN</t>
  </si>
  <si>
    <t xml:space="preserve">●DISHWASHER</t>
  </si>
  <si>
    <t xml:space="preserve">Fans</t>
  </si>
  <si>
    <t xml:space="preserve">●TV</t>
  </si>
  <si>
    <t xml:space="preserve">●MUSIC SYSTEM</t>
  </si>
  <si>
    <t xml:space="preserve">●VACCUM CLEANER</t>
  </si>
  <si>
    <t xml:space="preserve">●GEYSERS</t>
  </si>
  <si>
    <t xml:space="preserve">●WATCHES
</t>
  </si>
  <si>
    <t xml:space="preserve">Total Charges </t>
  </si>
  <si>
    <t xml:space="preserve">Total Cost for 36 Months for Services and Spares (Exclusive of GST)</t>
  </si>
  <si>
    <t xml:space="preserve">Total Cost for 36 Months for Services and Spares (Inclusive of GST)</t>
  </si>
</sst>
</file>

<file path=xl/styles.xml><?xml version="1.0" encoding="utf-8"?>
<styleSheet xmlns="http://schemas.openxmlformats.org/spreadsheetml/2006/main">
  <numFmts count="4">
    <numFmt numFmtId="164" formatCode="General"/>
    <numFmt numFmtId="165" formatCode="&quot;₹ &quot;#,##0.00"/>
    <numFmt numFmtId="166" formatCode="0"/>
    <numFmt numFmtId="167" formatCode="_ &quot;₹ &quot;* #,##0.00_ ;_ &quot;₹ &quot;* \-#,##0.00_ ;_ &quot;₹ &quot;* \-??_ ;_ @_ "/>
  </numFmts>
  <fonts count="12">
    <font>
      <sz val="11"/>
      <color rgb="FF000000"/>
      <name val="Calibri"/>
      <family val="2"/>
      <charset val="1"/>
    </font>
    <font>
      <sz val="10"/>
      <name val="Arial"/>
      <family val="0"/>
    </font>
    <font>
      <sz val="10"/>
      <name val="Arial"/>
      <family val="0"/>
    </font>
    <font>
      <sz val="10"/>
      <name val="Arial"/>
      <family val="0"/>
    </font>
    <font>
      <b val="true"/>
      <u val="single"/>
      <sz val="12"/>
      <color rgb="FF000000"/>
      <name val="Arial"/>
      <family val="2"/>
      <charset val="1"/>
    </font>
    <font>
      <b val="true"/>
      <sz val="12"/>
      <color rgb="FF000000"/>
      <name val="Arial"/>
      <family val="2"/>
      <charset val="1"/>
    </font>
    <font>
      <sz val="12"/>
      <color rgb="FF000000"/>
      <name val="Arial"/>
      <family val="2"/>
      <charset val="1"/>
    </font>
    <font>
      <u val="single"/>
      <sz val="12"/>
      <color rgb="FF000000"/>
      <name val="Arial"/>
      <family val="2"/>
      <charset val="1"/>
    </font>
    <font>
      <b val="true"/>
      <sz val="12"/>
      <name val="Arial"/>
      <family val="2"/>
      <charset val="1"/>
    </font>
    <font>
      <sz val="12"/>
      <name val="Arial"/>
      <family val="2"/>
      <charset val="1"/>
    </font>
    <font>
      <b val="true"/>
      <sz val="12"/>
      <color rgb="FFFF0000"/>
      <name val="Arial"/>
      <family val="2"/>
      <charset val="1"/>
    </font>
    <font>
      <b val="true"/>
      <sz val="12"/>
      <color rgb="FF00B050"/>
      <name val="Arial"/>
      <family val="2"/>
      <charset val="1"/>
    </font>
  </fonts>
  <fills count="7">
    <fill>
      <patternFill patternType="none"/>
    </fill>
    <fill>
      <patternFill patternType="gray125"/>
    </fill>
    <fill>
      <patternFill patternType="solid">
        <fgColor rgb="FFBFBFBF"/>
        <bgColor rgb="FFCCCCFF"/>
      </patternFill>
    </fill>
    <fill>
      <patternFill patternType="solid">
        <fgColor rgb="FF89FFFF"/>
        <bgColor rgb="FFCCFFFF"/>
      </patternFill>
    </fill>
    <fill>
      <patternFill patternType="solid">
        <fgColor rgb="FFE2F0D9"/>
        <bgColor rgb="FFFFFFCC"/>
      </patternFill>
    </fill>
    <fill>
      <patternFill patternType="solid">
        <fgColor rgb="FFFFFFFF"/>
        <bgColor rgb="FFFFFFCC"/>
      </patternFill>
    </fill>
    <fill>
      <patternFill patternType="solid">
        <fgColor rgb="FFFFFF00"/>
        <bgColor rgb="FFFFFF00"/>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5" fillId="0" borderId="1" xfId="2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6" fillId="3" borderId="1" xfId="0" applyFont="true" applyBorder="true" applyAlignment="true" applyProtection="true">
      <alignment horizontal="left" vertical="center" textRotation="0" wrapText="false" indent="0" shrinkToFit="false"/>
      <protection locked="fals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64" fontId="5" fillId="4" borderId="1" xfId="0" applyFont="true" applyBorder="true" applyAlignment="true" applyProtection="true">
      <alignment horizontal="center" vertical="top" textRotation="0" wrapText="false" indent="0" shrinkToFit="false"/>
      <protection locked="true" hidden="false"/>
    </xf>
    <xf numFmtId="164" fontId="5" fillId="4" borderId="1" xfId="0" applyFont="true" applyBorder="true" applyAlignment="true" applyProtection="true">
      <alignment horizontal="center" vertical="center" textRotation="0" wrapText="false" indent="0" shrinkToFit="false"/>
      <protection locked="true" hidden="false"/>
    </xf>
    <xf numFmtId="164" fontId="5" fillId="4" borderId="1" xfId="0" applyFont="true" applyBorder="true" applyAlignment="true" applyProtection="true">
      <alignment horizontal="general" vertical="center" textRotation="0" wrapText="tru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5" fontId="5" fillId="4" borderId="1" xfId="0" applyFont="true" applyBorder="true" applyAlignment="true" applyProtection="true">
      <alignment horizontal="center" vertical="top"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4" fontId="8" fillId="4" borderId="1" xfId="2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top"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8" fillId="0" borderId="1" xfId="20" applyFont="true" applyBorder="true" applyAlignment="true" applyProtection="true">
      <alignment horizontal="center" vertical="center" textRotation="0" wrapText="true" indent="0" shrinkToFit="false"/>
      <protection locked="true" hidden="false"/>
    </xf>
    <xf numFmtId="164" fontId="5" fillId="5" borderId="1" xfId="0" applyFont="true" applyBorder="true" applyAlignment="true" applyProtection="true">
      <alignment horizontal="center" vertical="top" textRotation="0" wrapText="true" indent="0" shrinkToFit="false"/>
      <protection locked="true" hidden="false"/>
    </xf>
    <xf numFmtId="165" fontId="5" fillId="0"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6" fontId="9" fillId="0" borderId="1" xfId="0" applyFont="true" applyBorder="true" applyAlignment="true" applyProtection="true">
      <alignment horizontal="center" vertical="center" textRotation="0" wrapText="false" indent="0" shrinkToFit="false"/>
      <protection locked="true" hidden="false"/>
    </xf>
    <xf numFmtId="164" fontId="6" fillId="5" borderId="1" xfId="0" applyFont="true" applyBorder="true" applyAlignment="true" applyProtection="true">
      <alignment horizontal="center" vertical="center" textRotation="0" wrapText="false" indent="0" shrinkToFit="false"/>
      <protection locked="true" hidden="false"/>
    </xf>
    <xf numFmtId="165" fontId="6" fillId="3" borderId="1" xfId="17" applyFont="true" applyBorder="true" applyAlignment="true" applyProtection="true">
      <alignment horizontal="center" vertical="center" textRotation="0" wrapText="false" indent="0" shrinkToFit="false"/>
      <protection locked="false" hidden="false"/>
    </xf>
    <xf numFmtId="165" fontId="6" fillId="0" borderId="1" xfId="17" applyFont="true" applyBorder="true" applyAlignment="true" applyProtection="true">
      <alignment horizontal="center" vertical="center" textRotation="0" wrapText="false" indent="0" shrinkToFit="false"/>
      <protection locked="true" hidden="false"/>
    </xf>
    <xf numFmtId="165" fontId="6" fillId="5" borderId="1" xfId="17"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5" fontId="6" fillId="3" borderId="1" xfId="17"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8" fillId="5" borderId="1" xfId="0" applyFont="true" applyBorder="true" applyAlignment="true" applyProtection="true">
      <alignment horizontal="general" vertical="center" textRotation="0" wrapText="true" indent="0" shrinkToFit="false"/>
      <protection locked="true" hidden="false"/>
    </xf>
    <xf numFmtId="164" fontId="6" fillId="0" borderId="2" xfId="0" applyFont="true" applyBorder="true" applyAlignment="true" applyProtection="true">
      <alignment horizontal="center" vertical="bottom" textRotation="0" wrapText="fals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6" fillId="5"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8" fillId="5" borderId="1" xfId="0" applyFont="true" applyBorder="true" applyAlignment="true" applyProtection="true">
      <alignment horizontal="left" vertical="center" textRotation="0" wrapText="true" indent="0" shrinkToFit="false"/>
      <protection locked="true" hidden="false"/>
    </xf>
    <xf numFmtId="164" fontId="6" fillId="0" borderId="4" xfId="0" applyFont="true" applyBorder="true" applyAlignment="true" applyProtection="true">
      <alignment horizontal="general" vertical="bottom" textRotation="0" wrapText="false" indent="0" shrinkToFit="false"/>
      <protection locked="true" hidden="false"/>
    </xf>
    <xf numFmtId="164" fontId="6" fillId="0" borderId="2" xfId="0" applyFont="true" applyBorder="true" applyAlignment="true" applyProtection="true">
      <alignment horizontal="general" vertical="bottom" textRotation="0" wrapText="false" indent="0" shrinkToFit="false"/>
      <protection locked="true" hidden="false"/>
    </xf>
    <xf numFmtId="164" fontId="8" fillId="0" borderId="2" xfId="0" applyFont="true" applyBorder="true" applyAlignment="true" applyProtection="true">
      <alignment horizontal="left" vertical="bottom" textRotation="0" wrapText="true" indent="0" shrinkToFit="false"/>
      <protection locked="true" hidden="false"/>
    </xf>
    <xf numFmtId="164" fontId="6" fillId="0" borderId="5" xfId="0" applyFont="true" applyBorder="true" applyAlignment="true" applyProtection="true">
      <alignment horizontal="general" vertical="bottom" textRotation="0" wrapText="false" indent="0" shrinkToFit="false"/>
      <protection locked="true" hidden="false"/>
    </xf>
    <xf numFmtId="164" fontId="8" fillId="0" borderId="3" xfId="0" applyFont="true" applyBorder="true" applyAlignment="true" applyProtection="true">
      <alignment horizontal="center" vertical="bottom"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5" fontId="6" fillId="3" borderId="1" xfId="17" applyFont="true" applyBorder="true" applyAlignment="true" applyProtection="true">
      <alignment horizontal="general" vertical="center" textRotation="0" wrapText="false" indent="0" shrinkToFit="false"/>
      <protection locked="true" hidden="false"/>
    </xf>
    <xf numFmtId="165" fontId="6" fillId="0" borderId="1" xfId="17" applyFont="true" applyBorder="true" applyAlignment="true" applyProtection="true">
      <alignment horizontal="general" vertical="center" textRotation="0" wrapText="false" indent="0" shrinkToFit="false"/>
      <protection locked="true" hidden="false"/>
    </xf>
    <xf numFmtId="165" fontId="6" fillId="5" borderId="1" xfId="17"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justify"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89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11"/>
  <sheetViews>
    <sheetView showFormulas="false" showGridLines="true" showRowColHeaders="true" showZeros="true" rightToLeft="false" tabSelected="true" showOutlineSymbols="true" defaultGridColor="true" view="pageBreakPreview" topLeftCell="A7" colorId="64" zoomScale="100" zoomScaleNormal="45" zoomScalePageLayoutView="100" workbookViewId="0">
      <selection pane="topLeft" activeCell="K12" activeCellId="0" sqref="K12"/>
    </sheetView>
  </sheetViews>
  <sheetFormatPr defaultColWidth="11.53515625" defaultRowHeight="13.8" zeroHeight="false" outlineLevelRow="0" outlineLevelCol="0"/>
  <cols>
    <col collapsed="false" customWidth="true" hidden="false" outlineLevel="0" max="1" min="1" style="1" width="7"/>
    <col collapsed="false" customWidth="true" hidden="false" outlineLevel="0" max="2" min="2" style="2" width="34.57"/>
    <col collapsed="false" customWidth="true" hidden="false" outlineLevel="0" max="3" min="3" style="3" width="56"/>
    <col collapsed="false" customWidth="true" hidden="false" outlineLevel="0" max="4" min="4" style="2" width="9.42"/>
    <col collapsed="false" customWidth="true" hidden="false" outlineLevel="0" max="5" min="5" style="2" width="11.29"/>
    <col collapsed="false" customWidth="true" hidden="false" outlineLevel="0" max="6" min="6" style="2" width="10.85"/>
    <col collapsed="false" customWidth="true" hidden="false" outlineLevel="0" max="7" min="7" style="1" width="18"/>
    <col collapsed="false" customWidth="true" hidden="false" outlineLevel="0" max="8" min="8" style="4" width="18.57"/>
    <col collapsed="false" customWidth="true" hidden="false" outlineLevel="0" max="10" min="9" style="1" width="21.14"/>
    <col collapsed="false" customWidth="true" hidden="false" outlineLevel="0" max="11" min="11" style="1" width="19.14"/>
    <col collapsed="false" customWidth="true" hidden="false" outlineLevel="0" max="13" min="12" style="1" width="16.84"/>
    <col collapsed="false" customWidth="true" hidden="false" outlineLevel="0" max="14" min="14" style="1" width="19.42"/>
    <col collapsed="false" customWidth="true" hidden="false" outlineLevel="0" max="16" min="15" style="1" width="8.68"/>
  </cols>
  <sheetData>
    <row r="1" s="6" customFormat="true" ht="15" hidden="false" customHeight="false" outlineLevel="0" collapsed="false">
      <c r="A1" s="5" t="s">
        <v>0</v>
      </c>
      <c r="B1" s="5"/>
      <c r="C1" s="5"/>
      <c r="D1" s="5"/>
      <c r="E1" s="5"/>
      <c r="F1" s="5"/>
      <c r="G1" s="5"/>
      <c r="H1" s="5"/>
      <c r="I1" s="5"/>
      <c r="J1" s="5"/>
      <c r="K1" s="5"/>
      <c r="L1" s="5"/>
      <c r="M1" s="5"/>
      <c r="N1" s="5"/>
      <c r="O1" s="1"/>
      <c r="P1" s="1"/>
    </row>
    <row r="2" s="6" customFormat="true" ht="15" hidden="false" customHeight="true" outlineLevel="0" collapsed="false">
      <c r="A2" s="7" t="s">
        <v>1</v>
      </c>
      <c r="B2" s="7"/>
      <c r="C2" s="7"/>
      <c r="D2" s="7"/>
      <c r="E2" s="7"/>
      <c r="F2" s="7"/>
      <c r="G2" s="7"/>
      <c r="H2" s="7"/>
      <c r="I2" s="7"/>
      <c r="J2" s="7"/>
      <c r="K2" s="7"/>
      <c r="L2" s="7"/>
      <c r="M2" s="7"/>
      <c r="N2" s="7"/>
      <c r="O2" s="1"/>
      <c r="P2" s="1"/>
    </row>
    <row r="3" s="6" customFormat="true" ht="15" hidden="false" customHeight="true" outlineLevel="0" collapsed="false">
      <c r="A3" s="7" t="s">
        <v>2</v>
      </c>
      <c r="B3" s="7"/>
      <c r="C3" s="7"/>
      <c r="D3" s="7"/>
      <c r="E3" s="7"/>
      <c r="F3" s="7"/>
      <c r="G3" s="7"/>
      <c r="H3" s="7"/>
      <c r="I3" s="7"/>
      <c r="J3" s="7"/>
      <c r="K3" s="7"/>
      <c r="L3" s="7"/>
      <c r="M3" s="7"/>
      <c r="N3" s="7"/>
      <c r="O3" s="1"/>
      <c r="P3" s="1"/>
    </row>
    <row r="4" s="6" customFormat="true" ht="15" hidden="false" customHeight="true" outlineLevel="0" collapsed="false">
      <c r="A4" s="7" t="s">
        <v>3</v>
      </c>
      <c r="B4" s="7"/>
      <c r="C4" s="7"/>
      <c r="D4" s="7"/>
      <c r="E4" s="7"/>
      <c r="F4" s="7"/>
      <c r="G4" s="7"/>
      <c r="H4" s="7"/>
      <c r="I4" s="7"/>
      <c r="J4" s="7"/>
      <c r="K4" s="7"/>
      <c r="L4" s="7"/>
      <c r="M4" s="7"/>
      <c r="N4" s="7"/>
      <c r="O4" s="1"/>
      <c r="P4" s="1"/>
    </row>
    <row r="5" s="6" customFormat="true" ht="86.25" hidden="false" customHeight="true" outlineLevel="0" collapsed="false">
      <c r="A5" s="8" t="s">
        <v>4</v>
      </c>
      <c r="B5" s="8"/>
      <c r="C5" s="9"/>
      <c r="D5" s="9"/>
      <c r="E5" s="9"/>
      <c r="F5" s="9"/>
      <c r="G5" s="9"/>
      <c r="H5" s="9"/>
      <c r="I5" s="9"/>
      <c r="J5" s="9"/>
      <c r="K5" s="9"/>
      <c r="L5" s="9"/>
      <c r="M5" s="9"/>
      <c r="N5" s="9"/>
      <c r="O5" s="1"/>
      <c r="P5" s="1"/>
    </row>
    <row r="6" s="6" customFormat="true" ht="15.75" hidden="false" customHeight="true" outlineLevel="0" collapsed="false">
      <c r="A6" s="10" t="s">
        <v>5</v>
      </c>
      <c r="B6" s="10"/>
      <c r="C6" s="10"/>
      <c r="D6" s="10"/>
      <c r="E6" s="10"/>
      <c r="F6" s="10"/>
      <c r="G6" s="10"/>
      <c r="H6" s="10"/>
      <c r="I6" s="10"/>
      <c r="J6" s="10"/>
      <c r="K6" s="10"/>
      <c r="L6" s="10"/>
      <c r="M6" s="10"/>
      <c r="N6" s="10"/>
      <c r="O6" s="1"/>
      <c r="P6" s="1"/>
    </row>
    <row r="7" s="6" customFormat="true" ht="26.85" hidden="false" customHeight="true" outlineLevel="0" collapsed="false">
      <c r="A7" s="11" t="s">
        <v>6</v>
      </c>
      <c r="B7" s="11"/>
      <c r="C7" s="11"/>
      <c r="D7" s="11"/>
      <c r="E7" s="11"/>
      <c r="F7" s="11"/>
      <c r="G7" s="11"/>
      <c r="H7" s="11"/>
      <c r="I7" s="11"/>
      <c r="J7" s="11"/>
      <c r="K7" s="11"/>
      <c r="L7" s="11"/>
      <c r="M7" s="11"/>
      <c r="N7" s="11"/>
      <c r="O7" s="1"/>
      <c r="P7" s="1"/>
    </row>
    <row r="8" s="6" customFormat="true" ht="15.75" hidden="false" customHeight="false" outlineLevel="0" collapsed="false">
      <c r="A8" s="12" t="s">
        <v>7</v>
      </c>
      <c r="B8" s="13"/>
      <c r="C8" s="14" t="s">
        <v>8</v>
      </c>
      <c r="D8" s="13"/>
      <c r="E8" s="13"/>
      <c r="F8" s="13" t="s">
        <v>7</v>
      </c>
      <c r="G8" s="12" t="s">
        <v>8</v>
      </c>
      <c r="H8" s="15" t="s">
        <v>7</v>
      </c>
      <c r="I8" s="16" t="s">
        <v>7</v>
      </c>
      <c r="J8" s="16"/>
      <c r="K8" s="16" t="s">
        <v>7</v>
      </c>
      <c r="L8" s="16"/>
      <c r="M8" s="16"/>
      <c r="N8" s="16" t="s">
        <v>7</v>
      </c>
      <c r="O8" s="1"/>
      <c r="P8" s="1"/>
    </row>
    <row r="9" s="6" customFormat="true" ht="136.5" hidden="false" customHeight="true" outlineLevel="0" collapsed="false">
      <c r="A9" s="13" t="s">
        <v>9</v>
      </c>
      <c r="B9" s="17" t="s">
        <v>10</v>
      </c>
      <c r="C9" s="14" t="s">
        <v>11</v>
      </c>
      <c r="D9" s="17" t="s">
        <v>12</v>
      </c>
      <c r="E9" s="17" t="s">
        <v>13</v>
      </c>
      <c r="F9" s="18" t="s">
        <v>14</v>
      </c>
      <c r="G9" s="17" t="s">
        <v>15</v>
      </c>
      <c r="H9" s="17" t="s">
        <v>16</v>
      </c>
      <c r="I9" s="17" t="s">
        <v>17</v>
      </c>
      <c r="J9" s="17" t="s">
        <v>18</v>
      </c>
      <c r="K9" s="17" t="s">
        <v>19</v>
      </c>
      <c r="L9" s="17" t="s">
        <v>20</v>
      </c>
      <c r="M9" s="17" t="s">
        <v>21</v>
      </c>
      <c r="N9" s="17" t="s">
        <v>21</v>
      </c>
      <c r="O9" s="1"/>
      <c r="P9" s="1"/>
    </row>
    <row r="10" s="6" customFormat="true" ht="18" hidden="false" customHeight="true" outlineLevel="0" collapsed="false">
      <c r="A10" s="19" t="n">
        <v>1</v>
      </c>
      <c r="B10" s="20"/>
      <c r="C10" s="21" t="s">
        <v>22</v>
      </c>
      <c r="D10" s="22"/>
      <c r="E10" s="22"/>
      <c r="F10" s="23"/>
      <c r="G10" s="8"/>
      <c r="H10" s="24"/>
      <c r="I10" s="25"/>
      <c r="J10" s="25"/>
      <c r="K10" s="25"/>
      <c r="L10" s="25"/>
      <c r="M10" s="25"/>
      <c r="N10" s="25"/>
      <c r="O10" s="1"/>
      <c r="P10" s="1"/>
    </row>
    <row r="11" s="6" customFormat="true" ht="18" hidden="false" customHeight="true" outlineLevel="0" collapsed="false">
      <c r="A11" s="26" t="s">
        <v>23</v>
      </c>
      <c r="B11" s="26"/>
      <c r="C11" s="26"/>
      <c r="D11" s="26"/>
      <c r="E11" s="26"/>
      <c r="F11" s="26"/>
      <c r="G11" s="26"/>
      <c r="H11" s="24"/>
      <c r="I11" s="25"/>
      <c r="J11" s="25"/>
      <c r="K11" s="25"/>
      <c r="L11" s="25"/>
      <c r="M11" s="25"/>
      <c r="N11" s="25"/>
      <c r="O11" s="1"/>
      <c r="P11" s="1"/>
    </row>
    <row r="12" s="6" customFormat="true" ht="149.25" hidden="false" customHeight="true" outlineLevel="0" collapsed="false">
      <c r="A12" s="20" t="n">
        <v>1</v>
      </c>
      <c r="B12" s="27" t="s">
        <v>24</v>
      </c>
      <c r="C12" s="28" t="s">
        <v>25</v>
      </c>
      <c r="D12" s="29" t="n">
        <v>2</v>
      </c>
      <c r="E12" s="29" t="n">
        <v>2</v>
      </c>
      <c r="F12" s="29" t="n">
        <v>6</v>
      </c>
      <c r="G12" s="30" t="s">
        <v>26</v>
      </c>
      <c r="H12" s="31" t="n">
        <v>5</v>
      </c>
      <c r="I12" s="32"/>
      <c r="J12" s="32"/>
      <c r="K12" s="33" t="n">
        <f aca="false">(I12*F12)</f>
        <v>0</v>
      </c>
      <c r="L12" s="33" t="n">
        <f aca="false">(J12*F12)</f>
        <v>0</v>
      </c>
      <c r="M12" s="33" t="n">
        <f aca="false">(K12+K12*H12/100)</f>
        <v>0</v>
      </c>
      <c r="N12" s="34" t="n">
        <f aca="false">(L12+L12*H12/100)</f>
        <v>0</v>
      </c>
      <c r="O12" s="1"/>
      <c r="P12" s="1"/>
    </row>
    <row r="13" s="6" customFormat="true" ht="41.25" hidden="false" customHeight="true" outlineLevel="0" collapsed="false">
      <c r="A13" s="35" t="s">
        <v>27</v>
      </c>
      <c r="B13" s="35"/>
      <c r="C13" s="35"/>
      <c r="D13" s="35"/>
      <c r="E13" s="35"/>
      <c r="F13" s="35"/>
      <c r="G13" s="35"/>
      <c r="H13" s="31"/>
      <c r="I13" s="36"/>
      <c r="J13" s="32"/>
      <c r="K13" s="33"/>
      <c r="L13" s="33"/>
      <c r="M13" s="33"/>
      <c r="N13" s="34"/>
      <c r="O13" s="1"/>
      <c r="P13" s="1"/>
    </row>
    <row r="14" s="6" customFormat="true" ht="144" hidden="false" customHeight="true" outlineLevel="0" collapsed="false">
      <c r="A14" s="37" t="n">
        <v>2</v>
      </c>
      <c r="B14" s="27" t="s">
        <v>28</v>
      </c>
      <c r="C14" s="28" t="s">
        <v>29</v>
      </c>
      <c r="D14" s="29" t="n">
        <v>1</v>
      </c>
      <c r="E14" s="29" t="n">
        <v>1</v>
      </c>
      <c r="F14" s="20" t="n">
        <v>1</v>
      </c>
      <c r="G14" s="30" t="s">
        <v>26</v>
      </c>
      <c r="H14" s="31" t="n">
        <v>5</v>
      </c>
      <c r="I14" s="32"/>
      <c r="J14" s="32"/>
      <c r="K14" s="33" t="n">
        <f aca="false">(I14*F14)</f>
        <v>0</v>
      </c>
      <c r="L14" s="33" t="n">
        <f aca="false">(J14*F14)</f>
        <v>0</v>
      </c>
      <c r="M14" s="33" t="n">
        <f aca="false">(K14+K14*H14/100)</f>
        <v>0</v>
      </c>
      <c r="N14" s="34" t="n">
        <f aca="false">(L14+L14*H14/100)</f>
        <v>0</v>
      </c>
      <c r="O14" s="1"/>
      <c r="P14" s="1"/>
    </row>
    <row r="15" s="6" customFormat="true" ht="109.45" hidden="false" customHeight="false" outlineLevel="0" collapsed="false">
      <c r="A15" s="37" t="n">
        <v>3</v>
      </c>
      <c r="B15" s="27" t="s">
        <v>30</v>
      </c>
      <c r="C15" s="28" t="s">
        <v>31</v>
      </c>
      <c r="D15" s="29" t="n">
        <v>1</v>
      </c>
      <c r="E15" s="29" t="n">
        <v>1</v>
      </c>
      <c r="F15" s="20" t="n">
        <v>3</v>
      </c>
      <c r="G15" s="30" t="s">
        <v>26</v>
      </c>
      <c r="H15" s="31" t="n">
        <v>5</v>
      </c>
      <c r="I15" s="32"/>
      <c r="J15" s="32"/>
      <c r="K15" s="33" t="n">
        <f aca="false">(I15*F15)</f>
        <v>0</v>
      </c>
      <c r="L15" s="33" t="n">
        <f aca="false">(J15*F15)</f>
        <v>0</v>
      </c>
      <c r="M15" s="33" t="n">
        <f aca="false">(K15+K15*H15/100)</f>
        <v>0</v>
      </c>
      <c r="N15" s="34" t="n">
        <f aca="false">(L15+L15*H15/100)</f>
        <v>0</v>
      </c>
      <c r="O15" s="1"/>
      <c r="P15" s="1"/>
    </row>
    <row r="16" s="6" customFormat="true" ht="15.75" hidden="false" customHeight="true" outlineLevel="0" collapsed="false">
      <c r="A16" s="35" t="s">
        <v>32</v>
      </c>
      <c r="B16" s="35"/>
      <c r="C16" s="35"/>
      <c r="D16" s="35"/>
      <c r="E16" s="35"/>
      <c r="F16" s="35"/>
      <c r="G16" s="35"/>
      <c r="H16" s="31"/>
      <c r="I16" s="36"/>
      <c r="J16" s="36"/>
      <c r="K16" s="33"/>
      <c r="L16" s="33"/>
      <c r="M16" s="33"/>
      <c r="N16" s="34"/>
      <c r="O16" s="1"/>
      <c r="P16" s="1"/>
    </row>
    <row r="17" s="6" customFormat="true" ht="150.45" hidden="false" customHeight="false" outlineLevel="0" collapsed="false">
      <c r="A17" s="37" t="n">
        <v>4</v>
      </c>
      <c r="B17" s="27" t="s">
        <v>33</v>
      </c>
      <c r="C17" s="28" t="s">
        <v>34</v>
      </c>
      <c r="D17" s="29" t="n">
        <v>1</v>
      </c>
      <c r="E17" s="29" t="n">
        <v>1</v>
      </c>
      <c r="F17" s="20" t="n">
        <v>3</v>
      </c>
      <c r="G17" s="30" t="s">
        <v>26</v>
      </c>
      <c r="H17" s="31" t="n">
        <v>5</v>
      </c>
      <c r="I17" s="32"/>
      <c r="J17" s="32"/>
      <c r="K17" s="33" t="n">
        <f aca="false">(I17*F17)</f>
        <v>0</v>
      </c>
      <c r="L17" s="33" t="n">
        <f aca="false">(J17*F17)</f>
        <v>0</v>
      </c>
      <c r="M17" s="33" t="n">
        <f aca="false">(K17+K17*H17/100)</f>
        <v>0</v>
      </c>
      <c r="N17" s="34" t="n">
        <f aca="false">(L17+L17*H17/100)</f>
        <v>0</v>
      </c>
      <c r="O17" s="1"/>
      <c r="P17" s="1"/>
    </row>
    <row r="18" s="6" customFormat="true" ht="95.75" hidden="false" customHeight="false" outlineLevel="0" collapsed="false">
      <c r="A18" s="37" t="n">
        <v>5</v>
      </c>
      <c r="B18" s="27" t="s">
        <v>35</v>
      </c>
      <c r="C18" s="28" t="s">
        <v>36</v>
      </c>
      <c r="D18" s="29" t="n">
        <v>1</v>
      </c>
      <c r="E18" s="29" t="n">
        <v>1</v>
      </c>
      <c r="F18" s="20" t="n">
        <v>1</v>
      </c>
      <c r="G18" s="30" t="s">
        <v>26</v>
      </c>
      <c r="H18" s="31" t="n">
        <v>5</v>
      </c>
      <c r="I18" s="32"/>
      <c r="J18" s="32"/>
      <c r="K18" s="33" t="n">
        <f aca="false">(I18*F18)</f>
        <v>0</v>
      </c>
      <c r="L18" s="33" t="n">
        <f aca="false">(J18*F18)</f>
        <v>0</v>
      </c>
      <c r="M18" s="33" t="n">
        <f aca="false">(K18+K18*H18/100)</f>
        <v>0</v>
      </c>
      <c r="N18" s="34" t="n">
        <f aca="false">(L18+L18*H18/100)</f>
        <v>0</v>
      </c>
      <c r="O18" s="1"/>
      <c r="P18" s="1"/>
    </row>
    <row r="19" s="6" customFormat="true" ht="12.4" hidden="false" customHeight="true" outlineLevel="0" collapsed="false">
      <c r="A19" s="35" t="s">
        <v>37</v>
      </c>
      <c r="B19" s="35"/>
      <c r="C19" s="35"/>
      <c r="D19" s="35"/>
      <c r="E19" s="35"/>
      <c r="F19" s="35"/>
      <c r="G19" s="35"/>
      <c r="H19" s="31"/>
      <c r="I19" s="36"/>
      <c r="J19" s="36"/>
      <c r="K19" s="33" t="n">
        <f aca="false">(I19*F19)</f>
        <v>0</v>
      </c>
      <c r="L19" s="33"/>
      <c r="M19" s="33"/>
      <c r="N19" s="34"/>
      <c r="O19" s="1"/>
      <c r="P19" s="1"/>
    </row>
    <row r="20" s="6" customFormat="true" ht="273.6" hidden="false" customHeight="true" outlineLevel="0" collapsed="false">
      <c r="A20" s="37" t="n">
        <v>6</v>
      </c>
      <c r="B20" s="27" t="s">
        <v>38</v>
      </c>
      <c r="C20" s="28" t="s">
        <v>39</v>
      </c>
      <c r="D20" s="29" t="n">
        <v>1</v>
      </c>
      <c r="E20" s="29" t="n">
        <v>1</v>
      </c>
      <c r="F20" s="20" t="n">
        <v>3</v>
      </c>
      <c r="G20" s="30" t="s">
        <v>26</v>
      </c>
      <c r="H20" s="31" t="n">
        <v>5</v>
      </c>
      <c r="I20" s="32"/>
      <c r="J20" s="32"/>
      <c r="K20" s="33" t="n">
        <f aca="false">(I20*F20)</f>
        <v>0</v>
      </c>
      <c r="L20" s="33" t="n">
        <f aca="false">(J20*F20)</f>
        <v>0</v>
      </c>
      <c r="M20" s="33" t="n">
        <f aca="false">(K20+K20*H20/100)</f>
        <v>0</v>
      </c>
      <c r="N20" s="34" t="n">
        <f aca="false">(L20+L20*H20/100)</f>
        <v>0</v>
      </c>
      <c r="O20" s="1"/>
      <c r="P20" s="1"/>
    </row>
    <row r="21" s="6" customFormat="true" ht="39" hidden="false" customHeight="true" outlineLevel="0" collapsed="false">
      <c r="A21" s="35" t="s">
        <v>40</v>
      </c>
      <c r="B21" s="35"/>
      <c r="C21" s="35"/>
      <c r="D21" s="35"/>
      <c r="E21" s="35"/>
      <c r="F21" s="35"/>
      <c r="G21" s="35"/>
      <c r="H21" s="31"/>
      <c r="I21" s="36"/>
      <c r="J21" s="36"/>
      <c r="K21" s="33" t="n">
        <f aca="false">(I21*F21)</f>
        <v>0</v>
      </c>
      <c r="L21" s="33"/>
      <c r="M21" s="33"/>
      <c r="N21" s="34"/>
      <c r="O21" s="1"/>
      <c r="P21" s="1"/>
    </row>
    <row r="22" s="6" customFormat="true" ht="27.35" hidden="false" customHeight="false" outlineLevel="0" collapsed="false">
      <c r="A22" s="37" t="n">
        <v>7</v>
      </c>
      <c r="B22" s="27" t="s">
        <v>41</v>
      </c>
      <c r="C22" s="28" t="s">
        <v>42</v>
      </c>
      <c r="D22" s="20" t="n">
        <v>8</v>
      </c>
      <c r="E22" s="20" t="n">
        <v>1</v>
      </c>
      <c r="F22" s="38" t="n">
        <v>3</v>
      </c>
      <c r="G22" s="30" t="s">
        <v>26</v>
      </c>
      <c r="H22" s="31" t="n">
        <v>5</v>
      </c>
      <c r="I22" s="32"/>
      <c r="J22" s="32"/>
      <c r="K22" s="33" t="n">
        <f aca="false">(I22*F22)</f>
        <v>0</v>
      </c>
      <c r="L22" s="33" t="n">
        <f aca="false">(J22*F22)</f>
        <v>0</v>
      </c>
      <c r="M22" s="33" t="n">
        <f aca="false">(K22+K22*H22/100)</f>
        <v>0</v>
      </c>
      <c r="N22" s="34" t="n">
        <f aca="false">(L22+L22*H22/100)</f>
        <v>0</v>
      </c>
      <c r="O22" s="1"/>
      <c r="P22" s="1"/>
    </row>
    <row r="23" s="6" customFormat="true" ht="15.75" hidden="false" customHeight="false" outlineLevel="0" collapsed="false">
      <c r="A23" s="39" t="s">
        <v>43</v>
      </c>
      <c r="B23" s="39"/>
      <c r="C23" s="39"/>
      <c r="D23" s="39"/>
      <c r="E23" s="39"/>
      <c r="F23" s="39"/>
      <c r="G23" s="39"/>
      <c r="H23" s="31"/>
      <c r="I23" s="36"/>
      <c r="J23" s="36"/>
      <c r="K23" s="33" t="n">
        <f aca="false">(I23*F23)</f>
        <v>0</v>
      </c>
      <c r="L23" s="33"/>
      <c r="M23" s="33"/>
      <c r="N23" s="34"/>
      <c r="O23" s="1"/>
      <c r="P23" s="1"/>
    </row>
    <row r="24" s="6" customFormat="true" ht="95.75" hidden="false" customHeight="false" outlineLevel="0" collapsed="false">
      <c r="A24" s="37" t="n">
        <v>8</v>
      </c>
      <c r="B24" s="27" t="s">
        <v>44</v>
      </c>
      <c r="C24" s="28" t="s">
        <v>45</v>
      </c>
      <c r="D24" s="29" t="n">
        <v>1</v>
      </c>
      <c r="E24" s="29" t="n">
        <v>2</v>
      </c>
      <c r="F24" s="20" t="n">
        <v>6</v>
      </c>
      <c r="G24" s="30" t="s">
        <v>26</v>
      </c>
      <c r="H24" s="31" t="n">
        <v>5</v>
      </c>
      <c r="I24" s="32"/>
      <c r="J24" s="32"/>
      <c r="K24" s="33" t="n">
        <f aca="false">(I24*F24)</f>
        <v>0</v>
      </c>
      <c r="L24" s="33" t="n">
        <f aca="false">(J24*F24)</f>
        <v>0</v>
      </c>
      <c r="M24" s="33" t="n">
        <f aca="false">(K24+K24*H24/100)</f>
        <v>0</v>
      </c>
      <c r="N24" s="34" t="n">
        <f aca="false">(L24+L24*H24/100)</f>
        <v>0</v>
      </c>
      <c r="O24" s="1"/>
      <c r="P24" s="1"/>
    </row>
    <row r="25" s="6" customFormat="true" ht="15.75" hidden="false" customHeight="true" outlineLevel="0" collapsed="false">
      <c r="A25" s="35" t="s">
        <v>46</v>
      </c>
      <c r="B25" s="35"/>
      <c r="C25" s="35"/>
      <c r="D25" s="35"/>
      <c r="E25" s="35"/>
      <c r="F25" s="35"/>
      <c r="G25" s="35"/>
      <c r="H25" s="31"/>
      <c r="I25" s="36"/>
      <c r="J25" s="36"/>
      <c r="K25" s="33"/>
      <c r="L25" s="33"/>
      <c r="M25" s="33"/>
      <c r="N25" s="34"/>
      <c r="O25" s="1"/>
      <c r="P25" s="1"/>
    </row>
    <row r="26" s="6" customFormat="true" ht="26.85" hidden="false" customHeight="true" outlineLevel="0" collapsed="false">
      <c r="A26" s="37" t="n">
        <v>9</v>
      </c>
      <c r="B26" s="27" t="s">
        <v>47</v>
      </c>
      <c r="C26" s="28" t="s">
        <v>48</v>
      </c>
      <c r="D26" s="29" t="n">
        <v>1</v>
      </c>
      <c r="E26" s="29" t="n">
        <v>1</v>
      </c>
      <c r="F26" s="20" t="n">
        <v>3</v>
      </c>
      <c r="G26" s="30" t="s">
        <v>26</v>
      </c>
      <c r="H26" s="31" t="n">
        <v>5</v>
      </c>
      <c r="I26" s="32"/>
      <c r="J26" s="32"/>
      <c r="K26" s="33" t="n">
        <f aca="false">(I26*F26)</f>
        <v>0</v>
      </c>
      <c r="L26" s="33" t="n">
        <f aca="false">(J26*F26)</f>
        <v>0</v>
      </c>
      <c r="M26" s="33" t="n">
        <f aca="false">(K26+K26*H26/100)</f>
        <v>0</v>
      </c>
      <c r="N26" s="34" t="n">
        <f aca="false">(L26+L26*H26/100)</f>
        <v>0</v>
      </c>
      <c r="O26" s="1"/>
      <c r="P26" s="1"/>
    </row>
    <row r="27" s="6" customFormat="true" ht="26.85" hidden="false" customHeight="false" outlineLevel="0" collapsed="false">
      <c r="A27" s="37"/>
      <c r="B27" s="27"/>
      <c r="C27" s="28" t="s">
        <v>49</v>
      </c>
      <c r="D27" s="29" t="n">
        <v>1</v>
      </c>
      <c r="E27" s="29" t="n">
        <v>1</v>
      </c>
      <c r="F27" s="20" t="n">
        <v>3</v>
      </c>
      <c r="G27" s="30" t="s">
        <v>26</v>
      </c>
      <c r="H27" s="31" t="n">
        <v>5</v>
      </c>
      <c r="I27" s="32"/>
      <c r="J27" s="32"/>
      <c r="K27" s="33" t="n">
        <f aca="false">(I27*F27)</f>
        <v>0</v>
      </c>
      <c r="L27" s="33" t="n">
        <f aca="false">(J27*F27)</f>
        <v>0</v>
      </c>
      <c r="M27" s="33" t="n">
        <f aca="false">(K27+K27*H27/100)</f>
        <v>0</v>
      </c>
      <c r="N27" s="34" t="n">
        <f aca="false">(L27+L27*H27/100)</f>
        <v>0</v>
      </c>
      <c r="O27" s="1"/>
      <c r="P27" s="1"/>
    </row>
    <row r="28" s="6" customFormat="true" ht="15.75" hidden="false" customHeight="true" outlineLevel="0" collapsed="false">
      <c r="A28" s="35" t="s">
        <v>50</v>
      </c>
      <c r="B28" s="35"/>
      <c r="C28" s="35"/>
      <c r="D28" s="35"/>
      <c r="E28" s="35"/>
      <c r="F28" s="35"/>
      <c r="G28" s="35"/>
      <c r="H28" s="31"/>
      <c r="I28" s="36"/>
      <c r="J28" s="36"/>
      <c r="K28" s="33" t="n">
        <f aca="false">(I28*F28)</f>
        <v>0</v>
      </c>
      <c r="L28" s="33"/>
      <c r="M28" s="33"/>
      <c r="N28" s="34"/>
      <c r="O28" s="1"/>
      <c r="P28" s="1"/>
    </row>
    <row r="29" s="6" customFormat="true" ht="41" hidden="false" customHeight="true" outlineLevel="0" collapsed="false">
      <c r="A29" s="37" t="n">
        <v>10</v>
      </c>
      <c r="B29" s="27" t="s">
        <v>47</v>
      </c>
      <c r="C29" s="28" t="s">
        <v>51</v>
      </c>
      <c r="D29" s="29" t="n">
        <v>1</v>
      </c>
      <c r="E29" s="29" t="n">
        <v>1</v>
      </c>
      <c r="F29" s="20" t="n">
        <v>3</v>
      </c>
      <c r="G29" s="30" t="s">
        <v>26</v>
      </c>
      <c r="H29" s="31" t="n">
        <v>5</v>
      </c>
      <c r="I29" s="32"/>
      <c r="J29" s="32"/>
      <c r="K29" s="33" t="n">
        <f aca="false">(I29*F29)</f>
        <v>0</v>
      </c>
      <c r="L29" s="33" t="n">
        <f aca="false">(J29*F29)</f>
        <v>0</v>
      </c>
      <c r="M29" s="33" t="n">
        <f aca="false">(K29+K29*H29/100)</f>
        <v>0</v>
      </c>
      <c r="N29" s="34" t="n">
        <f aca="false">(L29+L29*H29/100)</f>
        <v>0</v>
      </c>
      <c r="O29" s="1"/>
      <c r="P29" s="1"/>
    </row>
    <row r="30" s="6" customFormat="true" ht="26.85" hidden="false" customHeight="false" outlineLevel="0" collapsed="false">
      <c r="A30" s="37"/>
      <c r="B30" s="27"/>
      <c r="C30" s="28" t="s">
        <v>52</v>
      </c>
      <c r="D30" s="29" t="n">
        <v>1</v>
      </c>
      <c r="E30" s="29" t="n">
        <v>1</v>
      </c>
      <c r="F30" s="20" t="n">
        <v>3</v>
      </c>
      <c r="G30" s="30" t="s">
        <v>26</v>
      </c>
      <c r="H30" s="31" t="n">
        <v>5</v>
      </c>
      <c r="I30" s="32"/>
      <c r="J30" s="32"/>
      <c r="K30" s="33" t="n">
        <f aca="false">(I30*F30)</f>
        <v>0</v>
      </c>
      <c r="L30" s="33" t="n">
        <f aca="false">(J30*F30)</f>
        <v>0</v>
      </c>
      <c r="M30" s="33" t="n">
        <f aca="false">(K30+K30*H30/100)</f>
        <v>0</v>
      </c>
      <c r="N30" s="34" t="n">
        <f aca="false">(L30+L30*H30/100)</f>
        <v>0</v>
      </c>
      <c r="O30" s="1"/>
      <c r="P30" s="1"/>
    </row>
    <row r="31" s="6" customFormat="true" ht="41" hidden="false" customHeight="false" outlineLevel="0" collapsed="false">
      <c r="A31" s="37"/>
      <c r="B31" s="27"/>
      <c r="C31" s="28" t="s">
        <v>53</v>
      </c>
      <c r="D31" s="29" t="n">
        <v>1</v>
      </c>
      <c r="E31" s="29" t="n">
        <v>1</v>
      </c>
      <c r="F31" s="20" t="n">
        <v>3</v>
      </c>
      <c r="G31" s="30" t="s">
        <v>26</v>
      </c>
      <c r="H31" s="31" t="n">
        <v>5</v>
      </c>
      <c r="I31" s="32"/>
      <c r="J31" s="32"/>
      <c r="K31" s="33" t="n">
        <f aca="false">(I31*F31)</f>
        <v>0</v>
      </c>
      <c r="L31" s="33" t="n">
        <f aca="false">(J31*F31)</f>
        <v>0</v>
      </c>
      <c r="M31" s="33" t="n">
        <f aca="false">(K31+K31*H31/100)</f>
        <v>0</v>
      </c>
      <c r="N31" s="34" t="n">
        <f aca="false">(L31+L31*H31/100)</f>
        <v>0</v>
      </c>
      <c r="O31" s="1"/>
      <c r="P31" s="1"/>
    </row>
    <row r="32" s="6" customFormat="true" ht="15.75" hidden="false" customHeight="true" outlineLevel="0" collapsed="false">
      <c r="A32" s="35" t="s">
        <v>54</v>
      </c>
      <c r="B32" s="35"/>
      <c r="C32" s="35"/>
      <c r="D32" s="35"/>
      <c r="E32" s="35"/>
      <c r="F32" s="35"/>
      <c r="G32" s="35"/>
      <c r="H32" s="31"/>
      <c r="I32" s="36"/>
      <c r="J32" s="36"/>
      <c r="K32" s="33" t="n">
        <f aca="false">(I32*F32)</f>
        <v>0</v>
      </c>
      <c r="L32" s="33"/>
      <c r="M32" s="33"/>
      <c r="N32" s="34"/>
      <c r="O32" s="1"/>
      <c r="P32" s="1"/>
    </row>
    <row r="33" s="6" customFormat="true" ht="15" hidden="false" customHeight="true" outlineLevel="0" collapsed="false">
      <c r="A33" s="37" t="n">
        <v>11</v>
      </c>
      <c r="B33" s="27" t="s">
        <v>55</v>
      </c>
      <c r="C33" s="28" t="s">
        <v>56</v>
      </c>
      <c r="D33" s="29" t="n">
        <v>1</v>
      </c>
      <c r="E33" s="29" t="n">
        <v>1</v>
      </c>
      <c r="F33" s="20" t="n">
        <v>3</v>
      </c>
      <c r="G33" s="30" t="s">
        <v>26</v>
      </c>
      <c r="H33" s="31" t="n">
        <v>5</v>
      </c>
      <c r="I33" s="32"/>
      <c r="J33" s="32"/>
      <c r="K33" s="33" t="n">
        <f aca="false">(I33*F33)</f>
        <v>0</v>
      </c>
      <c r="L33" s="33" t="n">
        <f aca="false">(J33*F33)</f>
        <v>0</v>
      </c>
      <c r="M33" s="33" t="n">
        <f aca="false">(K33+K33*H33/100)</f>
        <v>0</v>
      </c>
      <c r="N33" s="34" t="n">
        <f aca="false">(L33+L33*H33/100)</f>
        <v>0</v>
      </c>
      <c r="O33" s="1"/>
      <c r="P33" s="1"/>
    </row>
    <row r="34" s="6" customFormat="true" ht="15" hidden="false" customHeight="false" outlineLevel="0" collapsed="false">
      <c r="A34" s="37"/>
      <c r="B34" s="27"/>
      <c r="C34" s="28" t="s">
        <v>57</v>
      </c>
      <c r="D34" s="29" t="n">
        <v>1</v>
      </c>
      <c r="E34" s="29" t="n">
        <v>1</v>
      </c>
      <c r="F34" s="20" t="n">
        <v>3</v>
      </c>
      <c r="G34" s="30" t="s">
        <v>26</v>
      </c>
      <c r="H34" s="31" t="n">
        <v>5</v>
      </c>
      <c r="I34" s="32"/>
      <c r="J34" s="32"/>
      <c r="K34" s="33" t="n">
        <f aca="false">(I34*F34)</f>
        <v>0</v>
      </c>
      <c r="L34" s="33" t="n">
        <f aca="false">(J34*F34)</f>
        <v>0</v>
      </c>
      <c r="M34" s="33" t="n">
        <f aca="false">(K34+K34*H34/100)</f>
        <v>0</v>
      </c>
      <c r="N34" s="34" t="n">
        <f aca="false">(L34+L34*H34/100)</f>
        <v>0</v>
      </c>
      <c r="O34" s="1"/>
      <c r="P34" s="1"/>
    </row>
    <row r="35" s="6" customFormat="true" ht="15" hidden="false" customHeight="false" outlineLevel="0" collapsed="false">
      <c r="A35" s="37"/>
      <c r="B35" s="27"/>
      <c r="C35" s="28" t="s">
        <v>58</v>
      </c>
      <c r="D35" s="29" t="n">
        <v>1</v>
      </c>
      <c r="E35" s="29" t="n">
        <v>1</v>
      </c>
      <c r="F35" s="20" t="n">
        <v>3</v>
      </c>
      <c r="G35" s="30" t="s">
        <v>26</v>
      </c>
      <c r="H35" s="31" t="n">
        <v>5</v>
      </c>
      <c r="I35" s="32"/>
      <c r="J35" s="32"/>
      <c r="K35" s="33" t="n">
        <f aca="false">(I35*F35)</f>
        <v>0</v>
      </c>
      <c r="L35" s="33" t="n">
        <f aca="false">(J35*F35)</f>
        <v>0</v>
      </c>
      <c r="M35" s="33" t="n">
        <f aca="false">(K35+K35*H35/100)</f>
        <v>0</v>
      </c>
      <c r="N35" s="34" t="n">
        <f aca="false">(L35+L35*H35/100)</f>
        <v>0</v>
      </c>
      <c r="O35" s="1"/>
      <c r="P35" s="1"/>
    </row>
    <row r="36" s="6" customFormat="true" ht="27.35" hidden="false" customHeight="false" outlineLevel="0" collapsed="false">
      <c r="A36" s="37"/>
      <c r="B36" s="27"/>
      <c r="C36" s="28" t="s">
        <v>59</v>
      </c>
      <c r="D36" s="29" t="n">
        <v>1</v>
      </c>
      <c r="E36" s="29" t="n">
        <v>1</v>
      </c>
      <c r="F36" s="20" t="n">
        <v>3</v>
      </c>
      <c r="G36" s="30" t="s">
        <v>26</v>
      </c>
      <c r="H36" s="31" t="n">
        <v>5</v>
      </c>
      <c r="I36" s="32"/>
      <c r="J36" s="32"/>
      <c r="K36" s="33" t="n">
        <f aca="false">(I36*F36)</f>
        <v>0</v>
      </c>
      <c r="L36" s="33" t="n">
        <f aca="false">(J36*F36)</f>
        <v>0</v>
      </c>
      <c r="M36" s="33" t="n">
        <f aca="false">(K36+K36*H36/100)</f>
        <v>0</v>
      </c>
      <c r="N36" s="34" t="n">
        <f aca="false">(L36+L36*H36/100)</f>
        <v>0</v>
      </c>
      <c r="O36" s="1"/>
      <c r="P36" s="1"/>
    </row>
    <row r="37" s="6" customFormat="true" ht="15" hidden="false" customHeight="true" outlineLevel="0" collapsed="false">
      <c r="A37" s="35" t="s">
        <v>60</v>
      </c>
      <c r="B37" s="35"/>
      <c r="C37" s="35"/>
      <c r="D37" s="35"/>
      <c r="E37" s="35"/>
      <c r="F37" s="35"/>
      <c r="G37" s="35"/>
      <c r="H37" s="31"/>
      <c r="I37" s="36"/>
      <c r="J37" s="36"/>
      <c r="K37" s="33" t="n">
        <f aca="false">(I37*F37)</f>
        <v>0</v>
      </c>
      <c r="L37" s="33"/>
      <c r="M37" s="33"/>
      <c r="N37" s="34"/>
      <c r="O37" s="1"/>
      <c r="P37" s="1"/>
    </row>
    <row r="38" s="6" customFormat="true" ht="15" hidden="false" customHeight="false" outlineLevel="0" collapsed="false">
      <c r="A38" s="37" t="n">
        <v>12</v>
      </c>
      <c r="B38" s="27" t="s">
        <v>61</v>
      </c>
      <c r="C38" s="28" t="s">
        <v>62</v>
      </c>
      <c r="D38" s="29" t="n">
        <v>5</v>
      </c>
      <c r="E38" s="29" t="n">
        <v>1</v>
      </c>
      <c r="F38" s="20" t="n">
        <v>15</v>
      </c>
      <c r="G38" s="30" t="s">
        <v>26</v>
      </c>
      <c r="H38" s="31" t="n">
        <v>5</v>
      </c>
      <c r="I38" s="32"/>
      <c r="J38" s="32"/>
      <c r="K38" s="33" t="n">
        <f aca="false">(I38*F38)</f>
        <v>0</v>
      </c>
      <c r="L38" s="33" t="n">
        <f aca="false">(J38*F38)</f>
        <v>0</v>
      </c>
      <c r="M38" s="33" t="n">
        <f aca="false">(K38+K38*H38/100)</f>
        <v>0</v>
      </c>
      <c r="N38" s="34" t="n">
        <f aca="false">(L38+L38*H38/100)</f>
        <v>0</v>
      </c>
      <c r="O38" s="1"/>
      <c r="P38" s="1"/>
    </row>
    <row r="39" s="6" customFormat="true" ht="27.35" hidden="false" customHeight="false" outlineLevel="0" collapsed="false">
      <c r="A39" s="37" t="n">
        <v>13</v>
      </c>
      <c r="B39" s="29" t="s">
        <v>63</v>
      </c>
      <c r="C39" s="28" t="s">
        <v>64</v>
      </c>
      <c r="D39" s="29" t="n">
        <v>5</v>
      </c>
      <c r="E39" s="29" t="n">
        <v>1</v>
      </c>
      <c r="F39" s="20" t="n">
        <v>15</v>
      </c>
      <c r="G39" s="30" t="s">
        <v>26</v>
      </c>
      <c r="H39" s="31" t="n">
        <v>5</v>
      </c>
      <c r="I39" s="32"/>
      <c r="J39" s="32"/>
      <c r="K39" s="33" t="n">
        <f aca="false">(I39*F39)</f>
        <v>0</v>
      </c>
      <c r="L39" s="33" t="n">
        <f aca="false">(J39*F39)</f>
        <v>0</v>
      </c>
      <c r="M39" s="33" t="n">
        <f aca="false">(K39+K39*H39/100)</f>
        <v>0</v>
      </c>
      <c r="N39" s="34" t="n">
        <f aca="false">(L39+L39*H39/100)</f>
        <v>0</v>
      </c>
      <c r="O39" s="1"/>
      <c r="P39" s="1"/>
    </row>
    <row r="40" s="6" customFormat="true" ht="15.75" hidden="false" customHeight="true" outlineLevel="0" collapsed="false">
      <c r="A40" s="35" t="s">
        <v>65</v>
      </c>
      <c r="B40" s="35"/>
      <c r="C40" s="35"/>
      <c r="D40" s="35"/>
      <c r="E40" s="35"/>
      <c r="F40" s="35"/>
      <c r="G40" s="35"/>
      <c r="H40" s="31"/>
      <c r="I40" s="36"/>
      <c r="J40" s="36"/>
      <c r="K40" s="33" t="n">
        <f aca="false">(I40*F40)</f>
        <v>0</v>
      </c>
      <c r="L40" s="33"/>
      <c r="M40" s="33"/>
      <c r="N40" s="34"/>
      <c r="O40" s="1"/>
      <c r="P40" s="1"/>
    </row>
    <row r="41" s="6" customFormat="true" ht="27.35" hidden="false" customHeight="true" outlineLevel="0" collapsed="false">
      <c r="A41" s="37" t="n">
        <v>14</v>
      </c>
      <c r="B41" s="29" t="s">
        <v>66</v>
      </c>
      <c r="C41" s="28" t="s">
        <v>67</v>
      </c>
      <c r="D41" s="29" t="n">
        <v>1</v>
      </c>
      <c r="E41" s="29" t="n">
        <v>1</v>
      </c>
      <c r="F41" s="20" t="n">
        <v>3</v>
      </c>
      <c r="G41" s="30" t="s">
        <v>26</v>
      </c>
      <c r="H41" s="31" t="n">
        <v>5</v>
      </c>
      <c r="I41" s="32"/>
      <c r="J41" s="32"/>
      <c r="K41" s="33" t="n">
        <f aca="false">(I41*F41)</f>
        <v>0</v>
      </c>
      <c r="L41" s="33" t="n">
        <f aca="false">(J41*F41)</f>
        <v>0</v>
      </c>
      <c r="M41" s="33" t="n">
        <f aca="false">(K41+K41*H41/100)</f>
        <v>0</v>
      </c>
      <c r="N41" s="34" t="n">
        <f aca="false">(L41+L41*H41/100)</f>
        <v>0</v>
      </c>
      <c r="O41" s="1"/>
      <c r="P41" s="1"/>
    </row>
    <row r="42" s="6" customFormat="true" ht="15" hidden="false" customHeight="false" outlineLevel="0" collapsed="false">
      <c r="A42" s="37"/>
      <c r="B42" s="29"/>
      <c r="C42" s="28" t="s">
        <v>68</v>
      </c>
      <c r="D42" s="29" t="n">
        <v>1</v>
      </c>
      <c r="E42" s="29" t="n">
        <v>1</v>
      </c>
      <c r="F42" s="20" t="n">
        <v>3</v>
      </c>
      <c r="G42" s="30" t="s">
        <v>26</v>
      </c>
      <c r="H42" s="31" t="n">
        <v>5</v>
      </c>
      <c r="I42" s="32"/>
      <c r="J42" s="32"/>
      <c r="K42" s="33" t="n">
        <f aca="false">(I42*F42)</f>
        <v>0</v>
      </c>
      <c r="L42" s="33" t="n">
        <f aca="false">(J42*F42)</f>
        <v>0</v>
      </c>
      <c r="M42" s="33" t="n">
        <f aca="false">(K42+K42*H42/100)</f>
        <v>0</v>
      </c>
      <c r="N42" s="34" t="n">
        <f aca="false">(L42+L42*H42/100)</f>
        <v>0</v>
      </c>
      <c r="O42" s="1"/>
      <c r="P42" s="1"/>
    </row>
    <row r="43" s="6" customFormat="true" ht="45" hidden="false" customHeight="true" outlineLevel="0" collapsed="false">
      <c r="A43" s="37"/>
      <c r="B43" s="29"/>
      <c r="C43" s="28" t="s">
        <v>69</v>
      </c>
      <c r="D43" s="29" t="n">
        <v>1</v>
      </c>
      <c r="E43" s="29" t="n">
        <v>1</v>
      </c>
      <c r="F43" s="20" t="n">
        <v>3</v>
      </c>
      <c r="G43" s="30" t="s">
        <v>26</v>
      </c>
      <c r="H43" s="31" t="n">
        <v>5</v>
      </c>
      <c r="I43" s="32"/>
      <c r="J43" s="32"/>
      <c r="K43" s="33" t="n">
        <f aca="false">(I43*F43)</f>
        <v>0</v>
      </c>
      <c r="L43" s="33" t="n">
        <f aca="false">(J43*F43)</f>
        <v>0</v>
      </c>
      <c r="M43" s="33" t="n">
        <f aca="false">(K43+K43*H43/100)</f>
        <v>0</v>
      </c>
      <c r="N43" s="34" t="n">
        <f aca="false">(L43+L43*H43/100)</f>
        <v>0</v>
      </c>
      <c r="O43" s="1"/>
      <c r="P43" s="1"/>
    </row>
    <row r="44" s="6" customFormat="true" ht="45" hidden="false" customHeight="true" outlineLevel="0" collapsed="false">
      <c r="A44" s="35" t="s">
        <v>70</v>
      </c>
      <c r="B44" s="35"/>
      <c r="C44" s="35"/>
      <c r="D44" s="35"/>
      <c r="E44" s="35"/>
      <c r="F44" s="35"/>
      <c r="G44" s="35"/>
      <c r="H44" s="31"/>
      <c r="I44" s="36"/>
      <c r="J44" s="36"/>
      <c r="K44" s="33" t="n">
        <f aca="false">(I44*F44)</f>
        <v>0</v>
      </c>
      <c r="L44" s="33"/>
      <c r="M44" s="33"/>
      <c r="N44" s="34"/>
      <c r="O44" s="1"/>
      <c r="P44" s="1"/>
    </row>
    <row r="45" s="6" customFormat="true" ht="45" hidden="false" customHeight="true" outlineLevel="0" collapsed="false">
      <c r="A45" s="37" t="n">
        <v>15</v>
      </c>
      <c r="B45" s="29" t="s">
        <v>71</v>
      </c>
      <c r="C45" s="28" t="s">
        <v>72</v>
      </c>
      <c r="D45" s="29" t="n">
        <v>1</v>
      </c>
      <c r="E45" s="29" t="n">
        <v>1</v>
      </c>
      <c r="F45" s="20" t="n">
        <v>3</v>
      </c>
      <c r="G45" s="30" t="s">
        <v>26</v>
      </c>
      <c r="H45" s="31" t="n">
        <v>5</v>
      </c>
      <c r="I45" s="32"/>
      <c r="J45" s="32"/>
      <c r="K45" s="33" t="n">
        <f aca="false">(I45*F45)</f>
        <v>0</v>
      </c>
      <c r="L45" s="33" t="n">
        <f aca="false">(J45*F45)</f>
        <v>0</v>
      </c>
      <c r="M45" s="33" t="n">
        <f aca="false">(K45+K45*H45/100)</f>
        <v>0</v>
      </c>
      <c r="N45" s="34" t="n">
        <f aca="false">(L45+L45*H45/100)</f>
        <v>0</v>
      </c>
      <c r="O45" s="1"/>
      <c r="P45" s="1"/>
    </row>
    <row r="46" s="6" customFormat="true" ht="45" hidden="false" customHeight="true" outlineLevel="0" collapsed="false">
      <c r="A46" s="37" t="n">
        <v>16</v>
      </c>
      <c r="B46" s="29" t="s">
        <v>73</v>
      </c>
      <c r="C46" s="28" t="s">
        <v>74</v>
      </c>
      <c r="D46" s="29" t="n">
        <v>1</v>
      </c>
      <c r="E46" s="29" t="n">
        <v>1</v>
      </c>
      <c r="F46" s="20" t="n">
        <v>3</v>
      </c>
      <c r="G46" s="30" t="s">
        <v>26</v>
      </c>
      <c r="H46" s="31" t="n">
        <v>5</v>
      </c>
      <c r="I46" s="32"/>
      <c r="J46" s="32"/>
      <c r="K46" s="33" t="n">
        <f aca="false">(I46*F46)</f>
        <v>0</v>
      </c>
      <c r="L46" s="33" t="n">
        <f aca="false">(J46*F46)</f>
        <v>0</v>
      </c>
      <c r="M46" s="33" t="n">
        <f aca="false">(K46+K46*H46/100)</f>
        <v>0</v>
      </c>
      <c r="N46" s="34" t="n">
        <f aca="false">(L46+L46*H46/100)</f>
        <v>0</v>
      </c>
      <c r="O46" s="1"/>
      <c r="P46" s="1"/>
    </row>
    <row r="47" s="6" customFormat="true" ht="45" hidden="false" customHeight="true" outlineLevel="0" collapsed="false">
      <c r="A47" s="35" t="s">
        <v>75</v>
      </c>
      <c r="B47" s="35"/>
      <c r="C47" s="35"/>
      <c r="D47" s="35"/>
      <c r="E47" s="35"/>
      <c r="F47" s="35"/>
      <c r="G47" s="35"/>
      <c r="H47" s="31"/>
      <c r="I47" s="36"/>
      <c r="J47" s="36"/>
      <c r="K47" s="33" t="n">
        <f aca="false">(I47*F47)</f>
        <v>0</v>
      </c>
      <c r="L47" s="33"/>
      <c r="M47" s="33"/>
      <c r="N47" s="34"/>
      <c r="O47" s="1"/>
      <c r="P47" s="1"/>
    </row>
    <row r="48" s="6" customFormat="true" ht="45" hidden="false" customHeight="true" outlineLevel="0" collapsed="false">
      <c r="A48" s="37" t="n">
        <v>17</v>
      </c>
      <c r="B48" s="20" t="s">
        <v>73</v>
      </c>
      <c r="C48" s="28" t="s">
        <v>76</v>
      </c>
      <c r="D48" s="29" t="n">
        <v>1</v>
      </c>
      <c r="E48" s="29" t="n">
        <v>1</v>
      </c>
      <c r="F48" s="20" t="n">
        <v>3</v>
      </c>
      <c r="G48" s="30" t="s">
        <v>26</v>
      </c>
      <c r="H48" s="31" t="n">
        <v>5</v>
      </c>
      <c r="I48" s="32"/>
      <c r="J48" s="32"/>
      <c r="K48" s="33" t="n">
        <f aca="false">(I48*F48)</f>
        <v>0</v>
      </c>
      <c r="L48" s="33" t="n">
        <f aca="false">(J48*F48)</f>
        <v>0</v>
      </c>
      <c r="M48" s="33" t="n">
        <f aca="false">(K48+K48*H48/100)</f>
        <v>0</v>
      </c>
      <c r="N48" s="34" t="n">
        <f aca="false">(L48+L48*H48/100)</f>
        <v>0</v>
      </c>
      <c r="O48" s="1"/>
      <c r="P48" s="1"/>
    </row>
    <row r="49" s="6" customFormat="true" ht="41" hidden="false" customHeight="false" outlineLevel="0" collapsed="false">
      <c r="A49" s="37"/>
      <c r="B49" s="20"/>
      <c r="C49" s="28" t="s">
        <v>77</v>
      </c>
      <c r="D49" s="29" t="n">
        <v>1</v>
      </c>
      <c r="E49" s="29" t="n">
        <v>1</v>
      </c>
      <c r="F49" s="20" t="n">
        <v>3</v>
      </c>
      <c r="G49" s="30" t="s">
        <v>26</v>
      </c>
      <c r="H49" s="31" t="n">
        <v>5</v>
      </c>
      <c r="I49" s="32"/>
      <c r="J49" s="32"/>
      <c r="K49" s="33" t="n">
        <f aca="false">(I49*F49)</f>
        <v>0</v>
      </c>
      <c r="L49" s="33" t="n">
        <f aca="false">(J49*F49)</f>
        <v>0</v>
      </c>
      <c r="M49" s="33" t="n">
        <f aca="false">(K49+K49*H49/100)</f>
        <v>0</v>
      </c>
      <c r="N49" s="34" t="n">
        <f aca="false">(L49+L49*H49/100)</f>
        <v>0</v>
      </c>
      <c r="O49" s="1"/>
      <c r="P49" s="1"/>
    </row>
    <row r="50" s="6" customFormat="true" ht="15.75" hidden="false" customHeight="true" outlineLevel="0" collapsed="false">
      <c r="A50" s="35" t="s">
        <v>78</v>
      </c>
      <c r="B50" s="35"/>
      <c r="C50" s="35"/>
      <c r="D50" s="35"/>
      <c r="E50" s="35"/>
      <c r="F50" s="35"/>
      <c r="G50" s="35"/>
      <c r="H50" s="31"/>
      <c r="I50" s="36"/>
      <c r="J50" s="36"/>
      <c r="K50" s="33" t="n">
        <f aca="false">(I50*F50)</f>
        <v>0</v>
      </c>
      <c r="L50" s="33"/>
      <c r="M50" s="33"/>
      <c r="N50" s="34"/>
      <c r="O50" s="1"/>
      <c r="P50" s="1"/>
    </row>
    <row r="51" s="6" customFormat="true" ht="27.35" hidden="false" customHeight="false" outlineLevel="0" collapsed="false">
      <c r="A51" s="37" t="n">
        <v>18</v>
      </c>
      <c r="B51" s="20" t="s">
        <v>73</v>
      </c>
      <c r="C51" s="28" t="s">
        <v>76</v>
      </c>
      <c r="D51" s="20" t="n">
        <v>1</v>
      </c>
      <c r="E51" s="20" t="n">
        <v>1</v>
      </c>
      <c r="F51" s="20" t="n">
        <v>3</v>
      </c>
      <c r="G51" s="30" t="s">
        <v>26</v>
      </c>
      <c r="H51" s="31" t="n">
        <v>5</v>
      </c>
      <c r="I51" s="32"/>
      <c r="J51" s="32"/>
      <c r="K51" s="33" t="n">
        <f aca="false">(I51*F51)</f>
        <v>0</v>
      </c>
      <c r="L51" s="33" t="n">
        <f aca="false">(J51*F51)</f>
        <v>0</v>
      </c>
      <c r="M51" s="33" t="n">
        <f aca="false">(K51+K51*H51/100)</f>
        <v>0</v>
      </c>
      <c r="N51" s="34" t="n">
        <f aca="false">(L51+L51*H51/100)</f>
        <v>0</v>
      </c>
      <c r="O51" s="1"/>
      <c r="P51" s="1"/>
    </row>
    <row r="52" s="6" customFormat="true" ht="15.75" hidden="false" customHeight="true" outlineLevel="0" collapsed="false">
      <c r="A52" s="35" t="s">
        <v>79</v>
      </c>
      <c r="B52" s="35"/>
      <c r="C52" s="35"/>
      <c r="D52" s="35"/>
      <c r="E52" s="35"/>
      <c r="F52" s="35"/>
      <c r="G52" s="35"/>
      <c r="H52" s="31"/>
      <c r="I52" s="32"/>
      <c r="J52" s="32"/>
      <c r="K52" s="33" t="n">
        <f aca="false">(I52*F52)</f>
        <v>0</v>
      </c>
      <c r="L52" s="33"/>
      <c r="M52" s="33"/>
      <c r="N52" s="34"/>
      <c r="O52" s="1"/>
      <c r="P52" s="1"/>
    </row>
    <row r="53" s="6" customFormat="true" ht="27.35" hidden="false" customHeight="false" outlineLevel="0" collapsed="false">
      <c r="A53" s="37" t="n">
        <v>19</v>
      </c>
      <c r="B53" s="20" t="s">
        <v>73</v>
      </c>
      <c r="C53" s="28" t="s">
        <v>76</v>
      </c>
      <c r="D53" s="20" t="n">
        <v>1</v>
      </c>
      <c r="E53" s="20" t="n">
        <v>1</v>
      </c>
      <c r="F53" s="20" t="n">
        <v>3</v>
      </c>
      <c r="G53" s="30" t="s">
        <v>26</v>
      </c>
      <c r="H53" s="31" t="n">
        <v>5</v>
      </c>
      <c r="I53" s="32"/>
      <c r="J53" s="32"/>
      <c r="K53" s="33" t="n">
        <f aca="false">(I53*F53)</f>
        <v>0</v>
      </c>
      <c r="L53" s="33" t="n">
        <f aca="false">(J53*F53)</f>
        <v>0</v>
      </c>
      <c r="M53" s="33" t="n">
        <f aca="false">(K53+K53*H53/100)</f>
        <v>0</v>
      </c>
      <c r="N53" s="34" t="n">
        <f aca="false">(L53+L53*H53/100)</f>
        <v>0</v>
      </c>
      <c r="O53" s="1"/>
      <c r="P53" s="1"/>
    </row>
    <row r="54" s="6" customFormat="true" ht="15" hidden="false" customHeight="true" outlineLevel="0" collapsed="false">
      <c r="A54" s="35" t="s">
        <v>80</v>
      </c>
      <c r="B54" s="35"/>
      <c r="C54" s="35"/>
      <c r="D54" s="35"/>
      <c r="E54" s="35"/>
      <c r="F54" s="35"/>
      <c r="G54" s="35"/>
      <c r="H54" s="31"/>
      <c r="I54" s="36"/>
      <c r="J54" s="36"/>
      <c r="K54" s="33" t="n">
        <f aca="false">(I54*F54)</f>
        <v>0</v>
      </c>
      <c r="L54" s="33"/>
      <c r="M54" s="33"/>
      <c r="N54" s="34"/>
      <c r="O54" s="1"/>
      <c r="P54" s="1"/>
    </row>
    <row r="55" s="6" customFormat="true" ht="15" hidden="false" customHeight="false" outlineLevel="0" collapsed="false">
      <c r="A55" s="37" t="n">
        <v>20</v>
      </c>
      <c r="B55" s="20" t="s">
        <v>38</v>
      </c>
      <c r="C55" s="28" t="s">
        <v>81</v>
      </c>
      <c r="D55" s="20" t="n">
        <v>1</v>
      </c>
      <c r="E55" s="20" t="n">
        <v>1</v>
      </c>
      <c r="F55" s="20" t="n">
        <v>3</v>
      </c>
      <c r="G55" s="30" t="s">
        <v>26</v>
      </c>
      <c r="H55" s="31" t="n">
        <v>5</v>
      </c>
      <c r="I55" s="32"/>
      <c r="J55" s="32"/>
      <c r="K55" s="33" t="n">
        <f aca="false">(I55*F55)</f>
        <v>0</v>
      </c>
      <c r="L55" s="33" t="n">
        <f aca="false">(J55*F55)</f>
        <v>0</v>
      </c>
      <c r="M55" s="33" t="n">
        <f aca="false">(K55+K55*H55/100)</f>
        <v>0</v>
      </c>
      <c r="N55" s="34" t="n">
        <f aca="false">(L55+L55*H55/100)</f>
        <v>0</v>
      </c>
      <c r="O55" s="1"/>
      <c r="P55" s="1"/>
    </row>
    <row r="56" s="6" customFormat="true" ht="27.35" hidden="false" customHeight="false" outlineLevel="0" collapsed="false">
      <c r="A56" s="37" t="n">
        <v>21</v>
      </c>
      <c r="B56" s="20" t="s">
        <v>73</v>
      </c>
      <c r="C56" s="28" t="s">
        <v>82</v>
      </c>
      <c r="D56" s="20" t="n">
        <v>1</v>
      </c>
      <c r="E56" s="20" t="n">
        <v>1</v>
      </c>
      <c r="F56" s="20" t="n">
        <v>3</v>
      </c>
      <c r="G56" s="30" t="s">
        <v>26</v>
      </c>
      <c r="H56" s="31" t="n">
        <v>5</v>
      </c>
      <c r="I56" s="32"/>
      <c r="J56" s="32"/>
      <c r="K56" s="33" t="n">
        <f aca="false">(I56*F56)</f>
        <v>0</v>
      </c>
      <c r="L56" s="33" t="n">
        <f aca="false">(J56*F56)</f>
        <v>0</v>
      </c>
      <c r="M56" s="33" t="n">
        <f aca="false">(K56+K56*H56/100)</f>
        <v>0</v>
      </c>
      <c r="N56" s="34" t="n">
        <f aca="false">(L56+L56*H56/100)</f>
        <v>0</v>
      </c>
      <c r="O56" s="1"/>
      <c r="P56" s="1"/>
    </row>
    <row r="57" s="6" customFormat="true" ht="15" hidden="false" customHeight="false" outlineLevel="0" collapsed="false">
      <c r="A57" s="37"/>
      <c r="B57" s="20"/>
      <c r="C57" s="28" t="s">
        <v>83</v>
      </c>
      <c r="D57" s="20" t="n">
        <v>1</v>
      </c>
      <c r="E57" s="20" t="n">
        <v>1</v>
      </c>
      <c r="F57" s="20" t="n">
        <v>3</v>
      </c>
      <c r="G57" s="30" t="s">
        <v>26</v>
      </c>
      <c r="H57" s="31" t="n">
        <v>5</v>
      </c>
      <c r="I57" s="32"/>
      <c r="J57" s="32"/>
      <c r="K57" s="33" t="n">
        <f aca="false">(I57*F57)</f>
        <v>0</v>
      </c>
      <c r="L57" s="33" t="n">
        <f aca="false">(J57*F57)</f>
        <v>0</v>
      </c>
      <c r="M57" s="33" t="n">
        <f aca="false">(K57+K57*H57/100)</f>
        <v>0</v>
      </c>
      <c r="N57" s="34" t="n">
        <f aca="false">(L57+L57*H57/100)</f>
        <v>0</v>
      </c>
      <c r="O57" s="1"/>
      <c r="P57" s="1"/>
    </row>
    <row r="58" s="6" customFormat="true" ht="41" hidden="false" customHeight="false" outlineLevel="0" collapsed="false">
      <c r="A58" s="37"/>
      <c r="B58" s="20"/>
      <c r="C58" s="28" t="s">
        <v>84</v>
      </c>
      <c r="D58" s="29" t="n">
        <v>1</v>
      </c>
      <c r="E58" s="29" t="n">
        <v>1</v>
      </c>
      <c r="F58" s="20" t="n">
        <v>3</v>
      </c>
      <c r="G58" s="30" t="s">
        <v>26</v>
      </c>
      <c r="H58" s="31" t="n">
        <v>5</v>
      </c>
      <c r="I58" s="32"/>
      <c r="J58" s="32"/>
      <c r="K58" s="33" t="n">
        <f aca="false">(I58*F58)</f>
        <v>0</v>
      </c>
      <c r="L58" s="33" t="n">
        <f aca="false">(J58*F58)</f>
        <v>0</v>
      </c>
      <c r="M58" s="33" t="n">
        <f aca="false">(K58+K58*H58/100)</f>
        <v>0</v>
      </c>
      <c r="N58" s="34" t="n">
        <f aca="false">(L58+L58*H58/100)</f>
        <v>0</v>
      </c>
      <c r="O58" s="1"/>
      <c r="P58" s="1"/>
    </row>
    <row r="59" s="6" customFormat="true" ht="15" hidden="false" customHeight="true" outlineLevel="0" collapsed="false">
      <c r="A59" s="35" t="s">
        <v>85</v>
      </c>
      <c r="B59" s="35"/>
      <c r="C59" s="35"/>
      <c r="D59" s="35"/>
      <c r="E59" s="35"/>
      <c r="F59" s="35"/>
      <c r="G59" s="35"/>
      <c r="H59" s="31"/>
      <c r="I59" s="36"/>
      <c r="J59" s="36"/>
      <c r="K59" s="33" t="n">
        <f aca="false">(I59*F59)</f>
        <v>0</v>
      </c>
      <c r="L59" s="33"/>
      <c r="M59" s="33"/>
      <c r="N59" s="34"/>
      <c r="O59" s="1"/>
      <c r="P59" s="1"/>
    </row>
    <row r="60" s="6" customFormat="true" ht="15" hidden="false" customHeight="true" outlineLevel="0" collapsed="false">
      <c r="A60" s="35" t="s">
        <v>86</v>
      </c>
      <c r="B60" s="35"/>
      <c r="C60" s="35"/>
      <c r="D60" s="35"/>
      <c r="E60" s="35"/>
      <c r="F60" s="35"/>
      <c r="G60" s="35"/>
      <c r="H60" s="31"/>
      <c r="I60" s="36"/>
      <c r="J60" s="36"/>
      <c r="K60" s="33" t="n">
        <f aca="false">(I60*F60)</f>
        <v>0</v>
      </c>
      <c r="L60" s="33"/>
      <c r="M60" s="33"/>
      <c r="N60" s="34"/>
      <c r="O60" s="1"/>
      <c r="P60" s="1"/>
    </row>
    <row r="61" s="6" customFormat="true" ht="27.35" hidden="false" customHeight="false" outlineLevel="0" collapsed="false">
      <c r="A61" s="37" t="n">
        <v>22</v>
      </c>
      <c r="B61" s="20" t="s">
        <v>61</v>
      </c>
      <c r="C61" s="28" t="s">
        <v>87</v>
      </c>
      <c r="D61" s="20" t="n">
        <v>12</v>
      </c>
      <c r="E61" s="20" t="n">
        <v>24</v>
      </c>
      <c r="F61" s="20" t="n">
        <v>72</v>
      </c>
      <c r="G61" s="30" t="s">
        <v>26</v>
      </c>
      <c r="H61" s="31" t="n">
        <v>5</v>
      </c>
      <c r="I61" s="32"/>
      <c r="J61" s="32"/>
      <c r="K61" s="33" t="n">
        <f aca="false">(I61*F61)</f>
        <v>0</v>
      </c>
      <c r="L61" s="33" t="n">
        <f aca="false">(J61*F61)</f>
        <v>0</v>
      </c>
      <c r="M61" s="33" t="n">
        <f aca="false">(K61+K61*H61/100)</f>
        <v>0</v>
      </c>
      <c r="N61" s="34" t="n">
        <f aca="false">(L61+L61*H61/100)</f>
        <v>0</v>
      </c>
      <c r="O61" s="1"/>
      <c r="P61" s="1"/>
    </row>
    <row r="62" s="6" customFormat="true" ht="27.35" hidden="false" customHeight="false" outlineLevel="0" collapsed="false">
      <c r="A62" s="37" t="n">
        <v>23</v>
      </c>
      <c r="B62" s="20" t="s">
        <v>88</v>
      </c>
      <c r="C62" s="28" t="s">
        <v>89</v>
      </c>
      <c r="D62" s="20" t="n">
        <v>12</v>
      </c>
      <c r="E62" s="20" t="n">
        <v>12</v>
      </c>
      <c r="F62" s="20" t="n">
        <v>36</v>
      </c>
      <c r="G62" s="30" t="s">
        <v>26</v>
      </c>
      <c r="H62" s="31" t="n">
        <v>5</v>
      </c>
      <c r="I62" s="32"/>
      <c r="J62" s="32"/>
      <c r="K62" s="33" t="n">
        <f aca="false">(I62*F62)</f>
        <v>0</v>
      </c>
      <c r="L62" s="33" t="n">
        <f aca="false">(J62*F62)</f>
        <v>0</v>
      </c>
      <c r="M62" s="33" t="n">
        <f aca="false">(K62+K62*H62/100)</f>
        <v>0</v>
      </c>
      <c r="N62" s="34" t="n">
        <f aca="false">(L62+L62*H62/100)</f>
        <v>0</v>
      </c>
      <c r="O62" s="1"/>
      <c r="P62" s="1"/>
    </row>
    <row r="63" s="6" customFormat="true" ht="15.75" hidden="false" customHeight="true" outlineLevel="0" collapsed="false">
      <c r="A63" s="35" t="s">
        <v>90</v>
      </c>
      <c r="B63" s="35"/>
      <c r="C63" s="35"/>
      <c r="D63" s="35"/>
      <c r="E63" s="35"/>
      <c r="F63" s="35"/>
      <c r="G63" s="35"/>
      <c r="H63" s="31"/>
      <c r="I63" s="36"/>
      <c r="J63" s="36"/>
      <c r="K63" s="33" t="n">
        <f aca="false">(I63*F63)</f>
        <v>0</v>
      </c>
      <c r="L63" s="33"/>
      <c r="M63" s="33"/>
      <c r="N63" s="34"/>
      <c r="O63" s="1"/>
      <c r="P63" s="1"/>
    </row>
    <row r="64" s="6" customFormat="true" ht="68.4" hidden="false" customHeight="false" outlineLevel="0" collapsed="false">
      <c r="A64" s="37" t="n">
        <v>24</v>
      </c>
      <c r="B64" s="20" t="s">
        <v>91</v>
      </c>
      <c r="C64" s="28" t="s">
        <v>92</v>
      </c>
      <c r="D64" s="20" t="n">
        <v>1</v>
      </c>
      <c r="E64" s="20" t="n">
        <v>1</v>
      </c>
      <c r="F64" s="20" t="n">
        <v>3</v>
      </c>
      <c r="G64" s="30" t="s">
        <v>26</v>
      </c>
      <c r="H64" s="31" t="n">
        <v>5</v>
      </c>
      <c r="I64" s="32"/>
      <c r="J64" s="32"/>
      <c r="K64" s="33" t="n">
        <f aca="false">(I64*F64)</f>
        <v>0</v>
      </c>
      <c r="L64" s="33" t="n">
        <f aca="false">(J64*F64)</f>
        <v>0</v>
      </c>
      <c r="M64" s="33" t="n">
        <f aca="false">(K64+K64*H64/100)</f>
        <v>0</v>
      </c>
      <c r="N64" s="34" t="n">
        <f aca="false">(L64+L64*H64/100)</f>
        <v>0</v>
      </c>
      <c r="O64" s="1"/>
      <c r="P64" s="1"/>
    </row>
    <row r="65" s="6" customFormat="true" ht="41" hidden="false" customHeight="false" outlineLevel="0" collapsed="false">
      <c r="A65" s="37"/>
      <c r="B65" s="20"/>
      <c r="C65" s="28" t="s">
        <v>93</v>
      </c>
      <c r="D65" s="20" t="n">
        <v>1</v>
      </c>
      <c r="E65" s="20" t="n">
        <v>1</v>
      </c>
      <c r="F65" s="20" t="n">
        <v>3</v>
      </c>
      <c r="G65" s="30" t="s">
        <v>26</v>
      </c>
      <c r="H65" s="31" t="n">
        <v>5</v>
      </c>
      <c r="I65" s="32"/>
      <c r="J65" s="32"/>
      <c r="K65" s="33" t="n">
        <f aca="false">(I65*F65)</f>
        <v>0</v>
      </c>
      <c r="L65" s="33" t="n">
        <f aca="false">(J65*F65)</f>
        <v>0</v>
      </c>
      <c r="M65" s="33" t="n">
        <f aca="false">(K65+K65*H65/100)</f>
        <v>0</v>
      </c>
      <c r="N65" s="34" t="n">
        <f aca="false">(L65+L65*H65/100)</f>
        <v>0</v>
      </c>
      <c r="O65" s="1"/>
      <c r="P65" s="1"/>
    </row>
    <row r="66" s="6" customFormat="true" ht="26.85" hidden="false" customHeight="false" outlineLevel="0" collapsed="false">
      <c r="A66" s="37"/>
      <c r="B66" s="20"/>
      <c r="C66" s="28" t="s">
        <v>94</v>
      </c>
      <c r="D66" s="20" t="n">
        <v>1</v>
      </c>
      <c r="E66" s="20" t="n">
        <v>1</v>
      </c>
      <c r="F66" s="20" t="n">
        <v>3</v>
      </c>
      <c r="G66" s="30" t="s">
        <v>26</v>
      </c>
      <c r="H66" s="31" t="n">
        <v>5</v>
      </c>
      <c r="I66" s="32"/>
      <c r="J66" s="32"/>
      <c r="K66" s="33" t="n">
        <f aca="false">(I66*F66)</f>
        <v>0</v>
      </c>
      <c r="L66" s="33" t="n">
        <f aca="false">(J66*F66)</f>
        <v>0</v>
      </c>
      <c r="M66" s="33" t="n">
        <f aca="false">(K66+K66*H66/100)</f>
        <v>0</v>
      </c>
      <c r="N66" s="34" t="n">
        <f aca="false">(L66+L66*H66/100)</f>
        <v>0</v>
      </c>
      <c r="O66" s="1"/>
      <c r="P66" s="1"/>
    </row>
    <row r="67" s="6" customFormat="true" ht="26.85" hidden="false" customHeight="false" outlineLevel="0" collapsed="false">
      <c r="A67" s="37"/>
      <c r="B67" s="20"/>
      <c r="C67" s="28" t="s">
        <v>95</v>
      </c>
      <c r="D67" s="29" t="n">
        <v>1</v>
      </c>
      <c r="E67" s="29" t="n">
        <v>1</v>
      </c>
      <c r="F67" s="20" t="n">
        <v>3</v>
      </c>
      <c r="G67" s="30" t="s">
        <v>26</v>
      </c>
      <c r="H67" s="31" t="n">
        <v>5</v>
      </c>
      <c r="I67" s="32"/>
      <c r="J67" s="32"/>
      <c r="K67" s="33" t="n">
        <f aca="false">(I67*F67)</f>
        <v>0</v>
      </c>
      <c r="L67" s="33" t="n">
        <f aca="false">(J67*F67)</f>
        <v>0</v>
      </c>
      <c r="M67" s="33" t="n">
        <f aca="false">(K67+K67*H67/100)</f>
        <v>0</v>
      </c>
      <c r="N67" s="34" t="n">
        <f aca="false">(L67+L67*H67/100)</f>
        <v>0</v>
      </c>
      <c r="O67" s="1"/>
      <c r="P67" s="1"/>
    </row>
    <row r="68" s="6" customFormat="true" ht="26.85" hidden="false" customHeight="false" outlineLevel="0" collapsed="false">
      <c r="A68" s="38" t="n">
        <v>25</v>
      </c>
      <c r="B68" s="20" t="s">
        <v>38</v>
      </c>
      <c r="C68" s="28" t="s">
        <v>96</v>
      </c>
      <c r="D68" s="29" t="n">
        <v>1</v>
      </c>
      <c r="E68" s="29" t="n">
        <v>1</v>
      </c>
      <c r="F68" s="20" t="n">
        <v>3</v>
      </c>
      <c r="G68" s="30" t="s">
        <v>26</v>
      </c>
      <c r="H68" s="31" t="n">
        <v>5</v>
      </c>
      <c r="I68" s="32"/>
      <c r="J68" s="32"/>
      <c r="K68" s="33" t="n">
        <f aca="false">(I68*F68)</f>
        <v>0</v>
      </c>
      <c r="L68" s="33" t="n">
        <f aca="false">(J68*F68)</f>
        <v>0</v>
      </c>
      <c r="M68" s="33" t="n">
        <f aca="false">(K68+K68*H68/100)</f>
        <v>0</v>
      </c>
      <c r="N68" s="34" t="n">
        <f aca="false">(L68+L68*H68/100)</f>
        <v>0</v>
      </c>
      <c r="O68" s="1"/>
      <c r="P68" s="1"/>
    </row>
    <row r="69" s="6" customFormat="true" ht="54.7" hidden="false" customHeight="false" outlineLevel="0" collapsed="false">
      <c r="A69" s="38"/>
      <c r="B69" s="20"/>
      <c r="C69" s="28" t="s">
        <v>97</v>
      </c>
      <c r="D69" s="29" t="n">
        <v>1</v>
      </c>
      <c r="E69" s="29" t="n">
        <v>1</v>
      </c>
      <c r="F69" s="20" t="n">
        <v>3</v>
      </c>
      <c r="G69" s="30" t="s">
        <v>26</v>
      </c>
      <c r="H69" s="31" t="n">
        <v>5</v>
      </c>
      <c r="I69" s="32"/>
      <c r="J69" s="32"/>
      <c r="K69" s="33" t="n">
        <f aca="false">(I69*F69)</f>
        <v>0</v>
      </c>
      <c r="L69" s="33" t="n">
        <f aca="false">(J69*F69)</f>
        <v>0</v>
      </c>
      <c r="M69" s="33" t="n">
        <f aca="false">(K69+K69*H69/100)</f>
        <v>0</v>
      </c>
      <c r="N69" s="34" t="n">
        <f aca="false">(L69+L69*H69/100)</f>
        <v>0</v>
      </c>
      <c r="O69" s="1"/>
      <c r="P69" s="1"/>
    </row>
    <row r="70" s="6" customFormat="true" ht="15.75" hidden="false" customHeight="true" outlineLevel="0" collapsed="false">
      <c r="A70" s="35" t="s">
        <v>98</v>
      </c>
      <c r="B70" s="35"/>
      <c r="C70" s="35"/>
      <c r="D70" s="35"/>
      <c r="E70" s="35"/>
      <c r="F70" s="35"/>
      <c r="G70" s="35"/>
      <c r="H70" s="31"/>
      <c r="I70" s="36"/>
      <c r="J70" s="36"/>
      <c r="K70" s="33" t="n">
        <f aca="false">(I70*F70)</f>
        <v>0</v>
      </c>
      <c r="L70" s="33"/>
      <c r="M70" s="33"/>
      <c r="N70" s="34"/>
      <c r="O70" s="1"/>
      <c r="P70" s="1"/>
    </row>
    <row r="71" s="6" customFormat="true" ht="68.4" hidden="false" customHeight="false" outlineLevel="0" collapsed="false">
      <c r="A71" s="37" t="n">
        <v>26</v>
      </c>
      <c r="B71" s="20" t="s">
        <v>91</v>
      </c>
      <c r="C71" s="28" t="s">
        <v>99</v>
      </c>
      <c r="D71" s="29" t="n">
        <v>1</v>
      </c>
      <c r="E71" s="29" t="n">
        <v>4</v>
      </c>
      <c r="F71" s="20" t="n">
        <v>12</v>
      </c>
      <c r="G71" s="30" t="s">
        <v>26</v>
      </c>
      <c r="H71" s="31" t="n">
        <v>5</v>
      </c>
      <c r="I71" s="32"/>
      <c r="J71" s="32"/>
      <c r="K71" s="33" t="n">
        <f aca="false">(I71*F71)</f>
        <v>0</v>
      </c>
      <c r="L71" s="33" t="n">
        <f aca="false">(J71*F71)</f>
        <v>0</v>
      </c>
      <c r="M71" s="33" t="n">
        <f aca="false">(K71+K71*H71/100)</f>
        <v>0</v>
      </c>
      <c r="N71" s="34" t="n">
        <f aca="false">(L71+L71*H71/100)</f>
        <v>0</v>
      </c>
      <c r="O71" s="1"/>
      <c r="P71" s="1"/>
    </row>
    <row r="72" s="6" customFormat="true" ht="26.85" hidden="false" customHeight="false" outlineLevel="0" collapsed="false">
      <c r="A72" s="37"/>
      <c r="B72" s="20"/>
      <c r="C72" s="28" t="s">
        <v>100</v>
      </c>
      <c r="D72" s="29" t="n">
        <v>1</v>
      </c>
      <c r="E72" s="29" t="n">
        <v>4</v>
      </c>
      <c r="F72" s="20" t="n">
        <v>12</v>
      </c>
      <c r="G72" s="30" t="s">
        <v>26</v>
      </c>
      <c r="H72" s="31" t="n">
        <v>5</v>
      </c>
      <c r="I72" s="32"/>
      <c r="J72" s="32"/>
      <c r="K72" s="33" t="n">
        <f aca="false">(I72*F72)</f>
        <v>0</v>
      </c>
      <c r="L72" s="33" t="n">
        <f aca="false">(J72*F72)</f>
        <v>0</v>
      </c>
      <c r="M72" s="33" t="n">
        <f aca="false">(K72+K72*H72/100)</f>
        <v>0</v>
      </c>
      <c r="N72" s="34" t="n">
        <f aca="false">(L72+L72*H72/100)</f>
        <v>0</v>
      </c>
      <c r="O72" s="1"/>
      <c r="P72" s="1"/>
    </row>
    <row r="73" s="6" customFormat="true" ht="26.85" hidden="false" customHeight="false" outlineLevel="0" collapsed="false">
      <c r="A73" s="37"/>
      <c r="B73" s="20"/>
      <c r="C73" s="28" t="s">
        <v>101</v>
      </c>
      <c r="D73" s="29" t="n">
        <v>1</v>
      </c>
      <c r="E73" s="29" t="n">
        <v>4</v>
      </c>
      <c r="F73" s="20" t="n">
        <v>12</v>
      </c>
      <c r="G73" s="30" t="s">
        <v>26</v>
      </c>
      <c r="H73" s="31" t="n">
        <v>5</v>
      </c>
      <c r="I73" s="32"/>
      <c r="J73" s="32"/>
      <c r="K73" s="33" t="n">
        <f aca="false">(I73*F73)</f>
        <v>0</v>
      </c>
      <c r="L73" s="33" t="n">
        <f aca="false">(J73*F73)</f>
        <v>0</v>
      </c>
      <c r="M73" s="33" t="n">
        <f aca="false">(K73+K73*H73/100)</f>
        <v>0</v>
      </c>
      <c r="N73" s="34" t="n">
        <f aca="false">(L73+L73*H73/100)</f>
        <v>0</v>
      </c>
      <c r="O73" s="1"/>
      <c r="P73" s="1"/>
    </row>
    <row r="74" s="6" customFormat="true" ht="41" hidden="false" customHeight="false" outlineLevel="0" collapsed="false">
      <c r="A74" s="37"/>
      <c r="B74" s="20"/>
      <c r="C74" s="28" t="s">
        <v>102</v>
      </c>
      <c r="D74" s="29"/>
      <c r="E74" s="29"/>
      <c r="F74" s="20"/>
      <c r="G74" s="30" t="s">
        <v>26</v>
      </c>
      <c r="H74" s="31" t="n">
        <v>5</v>
      </c>
      <c r="I74" s="32"/>
      <c r="J74" s="32"/>
      <c r="K74" s="33" t="n">
        <f aca="false">(I74*F74)</f>
        <v>0</v>
      </c>
      <c r="L74" s="33" t="n">
        <f aca="false">(J74*F74)</f>
        <v>0</v>
      </c>
      <c r="M74" s="33" t="n">
        <f aca="false">(K74+K74*H74/100)</f>
        <v>0</v>
      </c>
      <c r="N74" s="34" t="n">
        <f aca="false">(L74+L74*H74/100)</f>
        <v>0</v>
      </c>
      <c r="O74" s="1"/>
      <c r="P74" s="1"/>
    </row>
    <row r="75" s="6" customFormat="true" ht="26.85" hidden="false" customHeight="false" outlineLevel="0" collapsed="false">
      <c r="A75" s="38" t="n">
        <v>27</v>
      </c>
      <c r="B75" s="20" t="s">
        <v>38</v>
      </c>
      <c r="C75" s="28" t="s">
        <v>103</v>
      </c>
      <c r="D75" s="29" t="n">
        <v>1</v>
      </c>
      <c r="E75" s="29" t="n">
        <v>1</v>
      </c>
      <c r="F75" s="20" t="n">
        <v>3</v>
      </c>
      <c r="G75" s="30" t="s">
        <v>26</v>
      </c>
      <c r="H75" s="31" t="n">
        <v>5</v>
      </c>
      <c r="I75" s="32"/>
      <c r="J75" s="32"/>
      <c r="K75" s="33" t="n">
        <f aca="false">(I75*F75)</f>
        <v>0</v>
      </c>
      <c r="L75" s="33" t="n">
        <f aca="false">(J75*F75)</f>
        <v>0</v>
      </c>
      <c r="M75" s="33" t="n">
        <f aca="false">(K75+K75*H75/100)</f>
        <v>0</v>
      </c>
      <c r="N75" s="34" t="n">
        <f aca="false">(L75+L75*H75/100)</f>
        <v>0</v>
      </c>
      <c r="O75" s="1"/>
      <c r="P75" s="1"/>
    </row>
    <row r="76" s="6" customFormat="true" ht="26.85" hidden="false" customHeight="false" outlineLevel="0" collapsed="false">
      <c r="A76" s="38"/>
      <c r="B76" s="20"/>
      <c r="C76" s="28" t="s">
        <v>104</v>
      </c>
      <c r="D76" s="29" t="n">
        <v>1</v>
      </c>
      <c r="E76" s="29" t="n">
        <v>1</v>
      </c>
      <c r="F76" s="20" t="n">
        <v>3</v>
      </c>
      <c r="G76" s="30" t="s">
        <v>26</v>
      </c>
      <c r="H76" s="31" t="n">
        <v>5</v>
      </c>
      <c r="I76" s="32"/>
      <c r="J76" s="32"/>
      <c r="K76" s="33" t="n">
        <f aca="false">(I76*F76)</f>
        <v>0</v>
      </c>
      <c r="L76" s="33" t="n">
        <f aca="false">(J76*F76)</f>
        <v>0</v>
      </c>
      <c r="M76" s="33" t="n">
        <f aca="false">(K76+K76*H76/100)</f>
        <v>0</v>
      </c>
      <c r="N76" s="34" t="n">
        <f aca="false">(L76+L76*H76/100)</f>
        <v>0</v>
      </c>
      <c r="O76" s="1"/>
      <c r="P76" s="1"/>
    </row>
    <row r="77" s="6" customFormat="true" ht="171.75" hidden="false" customHeight="true" outlineLevel="0" collapsed="false">
      <c r="A77" s="38"/>
      <c r="B77" s="20"/>
      <c r="C77" s="28" t="s">
        <v>105</v>
      </c>
      <c r="D77" s="29"/>
      <c r="E77" s="29"/>
      <c r="F77" s="20"/>
      <c r="G77" s="30" t="s">
        <v>26</v>
      </c>
      <c r="H77" s="31" t="n">
        <v>5</v>
      </c>
      <c r="I77" s="32"/>
      <c r="J77" s="32"/>
      <c r="K77" s="33" t="n">
        <f aca="false">(I77*F77)</f>
        <v>0</v>
      </c>
      <c r="L77" s="33" t="n">
        <f aca="false">(J77*F77)</f>
        <v>0</v>
      </c>
      <c r="M77" s="33" t="n">
        <f aca="false">(K77+K77*H77/100)</f>
        <v>0</v>
      </c>
      <c r="N77" s="34" t="n">
        <f aca="false">(L77+L77*H77/100)</f>
        <v>0</v>
      </c>
      <c r="O77" s="1"/>
      <c r="P77" s="1"/>
    </row>
    <row r="78" s="6" customFormat="true" ht="15.75" hidden="false" customHeight="false" outlineLevel="0" collapsed="false">
      <c r="A78" s="37" t="n">
        <v>28</v>
      </c>
      <c r="B78" s="20" t="s">
        <v>73</v>
      </c>
      <c r="C78" s="28" t="s">
        <v>106</v>
      </c>
      <c r="D78" s="20"/>
      <c r="E78" s="20"/>
      <c r="F78" s="20"/>
      <c r="G78" s="30" t="s">
        <v>26</v>
      </c>
      <c r="H78" s="31" t="n">
        <v>5</v>
      </c>
      <c r="I78" s="32"/>
      <c r="J78" s="32"/>
      <c r="K78" s="33" t="n">
        <f aca="false">(I78*F78)</f>
        <v>0</v>
      </c>
      <c r="L78" s="33" t="n">
        <f aca="false">(J78*F78)</f>
        <v>0</v>
      </c>
      <c r="M78" s="33" t="n">
        <f aca="false">(K78+K78*H78/100)</f>
        <v>0</v>
      </c>
      <c r="N78" s="34" t="n">
        <f aca="false">(L78+L78*H78/100)</f>
        <v>0</v>
      </c>
      <c r="O78" s="1"/>
      <c r="P78" s="1"/>
    </row>
    <row r="79" s="6" customFormat="true" ht="15.75" hidden="false" customHeight="true" outlineLevel="0" collapsed="false">
      <c r="A79" s="35" t="s">
        <v>107</v>
      </c>
      <c r="B79" s="35"/>
      <c r="C79" s="35"/>
      <c r="D79" s="35"/>
      <c r="E79" s="35"/>
      <c r="F79" s="35"/>
      <c r="G79" s="35"/>
      <c r="H79" s="31"/>
      <c r="I79" s="36"/>
      <c r="J79" s="36"/>
      <c r="K79" s="33" t="n">
        <f aca="false">(I79*F79)</f>
        <v>0</v>
      </c>
      <c r="L79" s="33"/>
      <c r="M79" s="33"/>
      <c r="N79" s="34"/>
      <c r="O79" s="1"/>
      <c r="P79" s="1"/>
    </row>
    <row r="80" s="6" customFormat="true" ht="27.35" hidden="false" customHeight="true" outlineLevel="0" collapsed="false">
      <c r="A80" s="38" t="n">
        <v>29</v>
      </c>
      <c r="B80" s="29" t="s">
        <v>108</v>
      </c>
      <c r="C80" s="28" t="s">
        <v>109</v>
      </c>
      <c r="D80" s="20" t="n">
        <v>2</v>
      </c>
      <c r="E80" s="20" t="n">
        <v>2</v>
      </c>
      <c r="F80" s="20" t="n">
        <v>6</v>
      </c>
      <c r="G80" s="30" t="s">
        <v>26</v>
      </c>
      <c r="H80" s="31" t="n">
        <v>5</v>
      </c>
      <c r="I80" s="32"/>
      <c r="J80" s="32"/>
      <c r="K80" s="33" t="n">
        <f aca="false">(I80*F80)</f>
        <v>0</v>
      </c>
      <c r="L80" s="33" t="n">
        <f aca="false">(J80*F80)</f>
        <v>0</v>
      </c>
      <c r="M80" s="33" t="n">
        <f aca="false">(K80+K80*H80/100)</f>
        <v>0</v>
      </c>
      <c r="N80" s="34" t="n">
        <f aca="false">(L80+L80*H80/100)</f>
        <v>0</v>
      </c>
      <c r="O80" s="1"/>
      <c r="P80" s="1"/>
    </row>
    <row r="81" s="6" customFormat="true" ht="41" hidden="false" customHeight="false" outlineLevel="0" collapsed="false">
      <c r="A81" s="38"/>
      <c r="B81" s="29"/>
      <c r="C81" s="28" t="s">
        <v>110</v>
      </c>
      <c r="D81" s="29" t="n">
        <v>2</v>
      </c>
      <c r="E81" s="29" t="n">
        <v>2</v>
      </c>
      <c r="F81" s="20" t="n">
        <v>6</v>
      </c>
      <c r="G81" s="30" t="s">
        <v>26</v>
      </c>
      <c r="H81" s="31" t="n">
        <v>5</v>
      </c>
      <c r="I81" s="32"/>
      <c r="J81" s="32"/>
      <c r="K81" s="33" t="n">
        <f aca="false">(I81*F81)</f>
        <v>0</v>
      </c>
      <c r="L81" s="33" t="n">
        <f aca="false">(J81*F81)</f>
        <v>0</v>
      </c>
      <c r="M81" s="33" t="n">
        <f aca="false">(K81+K81*H81/100)</f>
        <v>0</v>
      </c>
      <c r="N81" s="34" t="n">
        <f aca="false">(L81+L81*H81/100)</f>
        <v>0</v>
      </c>
      <c r="O81" s="1"/>
      <c r="P81" s="1"/>
    </row>
    <row r="82" s="6" customFormat="true" ht="15.75" hidden="false" customHeight="true" outlineLevel="0" collapsed="false">
      <c r="A82" s="35" t="s">
        <v>111</v>
      </c>
      <c r="B82" s="35"/>
      <c r="C82" s="35"/>
      <c r="D82" s="35"/>
      <c r="E82" s="35"/>
      <c r="F82" s="35"/>
      <c r="G82" s="35"/>
      <c r="H82" s="31"/>
      <c r="I82" s="36"/>
      <c r="J82" s="36"/>
      <c r="K82" s="33" t="n">
        <f aca="false">(I82*F82)</f>
        <v>0</v>
      </c>
      <c r="L82" s="33"/>
      <c r="M82" s="33"/>
      <c r="N82" s="34"/>
      <c r="O82" s="1"/>
      <c r="P82" s="1"/>
    </row>
    <row r="83" s="6" customFormat="true" ht="27.35" hidden="false" customHeight="true" outlineLevel="0" collapsed="false">
      <c r="A83" s="38" t="n">
        <v>30</v>
      </c>
      <c r="B83" s="29" t="s">
        <v>112</v>
      </c>
      <c r="C83" s="28" t="s">
        <v>113</v>
      </c>
      <c r="D83" s="29" t="n">
        <v>1</v>
      </c>
      <c r="E83" s="29" t="n">
        <v>4</v>
      </c>
      <c r="F83" s="20" t="n">
        <v>12</v>
      </c>
      <c r="G83" s="30" t="s">
        <v>26</v>
      </c>
      <c r="H83" s="31" t="n">
        <v>5</v>
      </c>
      <c r="I83" s="32"/>
      <c r="J83" s="32"/>
      <c r="K83" s="33" t="n">
        <f aca="false">(I83*F83)</f>
        <v>0</v>
      </c>
      <c r="L83" s="33" t="n">
        <f aca="false">(J83*F83)</f>
        <v>0</v>
      </c>
      <c r="M83" s="33" t="n">
        <f aca="false">(K83+K83*H83/100)</f>
        <v>0</v>
      </c>
      <c r="N83" s="34" t="n">
        <f aca="false">(L83+L83*H83/100)</f>
        <v>0</v>
      </c>
      <c r="O83" s="1"/>
      <c r="P83" s="1"/>
    </row>
    <row r="84" s="6" customFormat="true" ht="41" hidden="false" customHeight="false" outlineLevel="0" collapsed="false">
      <c r="A84" s="38"/>
      <c r="B84" s="29"/>
      <c r="C84" s="28" t="s">
        <v>114</v>
      </c>
      <c r="D84" s="29"/>
      <c r="E84" s="29"/>
      <c r="F84" s="20"/>
      <c r="G84" s="30" t="s">
        <v>26</v>
      </c>
      <c r="H84" s="31" t="n">
        <v>5</v>
      </c>
      <c r="I84" s="32"/>
      <c r="J84" s="32"/>
      <c r="K84" s="33" t="n">
        <f aca="false">(I84*F84)</f>
        <v>0</v>
      </c>
      <c r="L84" s="33" t="n">
        <f aca="false">(J84*F84)</f>
        <v>0</v>
      </c>
      <c r="M84" s="33" t="n">
        <f aca="false">(K84+K84*H84/100)</f>
        <v>0</v>
      </c>
      <c r="N84" s="34" t="n">
        <f aca="false">(L84+L84*H84/100)</f>
        <v>0</v>
      </c>
      <c r="O84" s="1"/>
      <c r="P84" s="1"/>
    </row>
    <row r="85" s="6" customFormat="true" ht="15.75" hidden="false" customHeight="true" outlineLevel="0" collapsed="false">
      <c r="A85" s="35" t="s">
        <v>115</v>
      </c>
      <c r="B85" s="35"/>
      <c r="C85" s="35"/>
      <c r="D85" s="35"/>
      <c r="E85" s="35"/>
      <c r="F85" s="35"/>
      <c r="G85" s="35"/>
      <c r="H85" s="31"/>
      <c r="I85" s="36"/>
      <c r="J85" s="36"/>
      <c r="K85" s="33" t="n">
        <f aca="false">(I85*F85)</f>
        <v>0</v>
      </c>
      <c r="L85" s="33"/>
      <c r="M85" s="33"/>
      <c r="N85" s="34"/>
      <c r="O85" s="1"/>
      <c r="P85" s="1"/>
    </row>
    <row r="86" s="6" customFormat="true" ht="26.85" hidden="false" customHeight="true" outlineLevel="0" collapsed="false">
      <c r="A86" s="38" t="n">
        <v>31</v>
      </c>
      <c r="B86" s="29" t="s">
        <v>112</v>
      </c>
      <c r="C86" s="28" t="s">
        <v>116</v>
      </c>
      <c r="D86" s="29" t="n">
        <v>1</v>
      </c>
      <c r="E86" s="29" t="n">
        <v>1</v>
      </c>
      <c r="F86" s="20" t="n">
        <v>3</v>
      </c>
      <c r="G86" s="30" t="s">
        <v>26</v>
      </c>
      <c r="H86" s="31" t="n">
        <v>5</v>
      </c>
      <c r="I86" s="32"/>
      <c r="J86" s="32"/>
      <c r="K86" s="33" t="n">
        <f aca="false">(I86*F86)</f>
        <v>0</v>
      </c>
      <c r="L86" s="33" t="n">
        <f aca="false">(J86*F86)</f>
        <v>0</v>
      </c>
      <c r="M86" s="33" t="n">
        <f aca="false">(K86+K86*H86/100)</f>
        <v>0</v>
      </c>
      <c r="N86" s="34" t="n">
        <f aca="false">(L86+L86*H86/100)</f>
        <v>0</v>
      </c>
      <c r="O86" s="1"/>
      <c r="P86" s="1"/>
    </row>
    <row r="87" s="6" customFormat="true" ht="41" hidden="false" customHeight="false" outlineLevel="0" collapsed="false">
      <c r="A87" s="38"/>
      <c r="B87" s="29"/>
      <c r="C87" s="28" t="s">
        <v>117</v>
      </c>
      <c r="D87" s="29"/>
      <c r="E87" s="29"/>
      <c r="F87" s="20"/>
      <c r="G87" s="30" t="s">
        <v>26</v>
      </c>
      <c r="H87" s="31" t="n">
        <v>5</v>
      </c>
      <c r="I87" s="32"/>
      <c r="J87" s="32"/>
      <c r="K87" s="33" t="n">
        <f aca="false">(I87*F87)</f>
        <v>0</v>
      </c>
      <c r="L87" s="33" t="n">
        <f aca="false">(J87*F87)</f>
        <v>0</v>
      </c>
      <c r="M87" s="33" t="n">
        <f aca="false">(K87+K87*H87/100)</f>
        <v>0</v>
      </c>
      <c r="N87" s="34" t="n">
        <f aca="false">(L87+L87*H87/100)</f>
        <v>0</v>
      </c>
      <c r="O87" s="1"/>
      <c r="P87" s="1"/>
    </row>
    <row r="88" s="6" customFormat="true" ht="26.85" hidden="false" customHeight="false" outlineLevel="0" collapsed="false">
      <c r="A88" s="38"/>
      <c r="B88" s="29"/>
      <c r="C88" s="28" t="s">
        <v>118</v>
      </c>
      <c r="D88" s="29"/>
      <c r="E88" s="29"/>
      <c r="F88" s="20"/>
      <c r="G88" s="30" t="s">
        <v>26</v>
      </c>
      <c r="H88" s="31" t="n">
        <v>5</v>
      </c>
      <c r="I88" s="32"/>
      <c r="J88" s="32"/>
      <c r="K88" s="33" t="n">
        <f aca="false">(I88*F88)</f>
        <v>0</v>
      </c>
      <c r="L88" s="33" t="n">
        <f aca="false">(J88*F88)</f>
        <v>0</v>
      </c>
      <c r="M88" s="33" t="n">
        <f aca="false">(K88+K88*H88/100)</f>
        <v>0</v>
      </c>
      <c r="N88" s="34" t="n">
        <f aca="false">(L88+L88*H88/100)</f>
        <v>0</v>
      </c>
      <c r="O88" s="1"/>
      <c r="P88" s="1"/>
    </row>
    <row r="89" s="6" customFormat="true" ht="15.75" hidden="false" customHeight="true" outlineLevel="0" collapsed="false">
      <c r="A89" s="35" t="s">
        <v>119</v>
      </c>
      <c r="B89" s="35"/>
      <c r="C89" s="35"/>
      <c r="D89" s="35"/>
      <c r="E89" s="35"/>
      <c r="F89" s="35"/>
      <c r="G89" s="35"/>
      <c r="H89" s="31"/>
      <c r="I89" s="36"/>
      <c r="J89" s="36"/>
      <c r="K89" s="33" t="n">
        <f aca="false">(I89*F89)</f>
        <v>0</v>
      </c>
      <c r="L89" s="33"/>
      <c r="M89" s="33"/>
      <c r="N89" s="34"/>
      <c r="O89" s="1"/>
      <c r="P89" s="1"/>
    </row>
    <row r="90" s="6" customFormat="true" ht="54.7" hidden="false" customHeight="false" outlineLevel="0" collapsed="false">
      <c r="A90" s="37" t="n">
        <v>32</v>
      </c>
      <c r="B90" s="29" t="s">
        <v>120</v>
      </c>
      <c r="C90" s="28" t="s">
        <v>121</v>
      </c>
      <c r="D90" s="29"/>
      <c r="E90" s="29"/>
      <c r="F90" s="20"/>
      <c r="G90" s="30" t="s">
        <v>26</v>
      </c>
      <c r="H90" s="31" t="n">
        <v>5</v>
      </c>
      <c r="I90" s="32"/>
      <c r="J90" s="32"/>
      <c r="K90" s="33" t="n">
        <f aca="false">(I90*F90)</f>
        <v>0</v>
      </c>
      <c r="L90" s="33" t="n">
        <f aca="false">(J90*F90)</f>
        <v>0</v>
      </c>
      <c r="M90" s="33" t="n">
        <f aca="false">(K90+K90*H90/100)</f>
        <v>0</v>
      </c>
      <c r="N90" s="34" t="n">
        <f aca="false">(L90+L90*H90/100)</f>
        <v>0</v>
      </c>
      <c r="O90" s="1"/>
      <c r="P90" s="1"/>
    </row>
    <row r="91" s="6" customFormat="true" ht="15.75" hidden="false" customHeight="true" outlineLevel="0" collapsed="false">
      <c r="A91" s="35" t="s">
        <v>122</v>
      </c>
      <c r="B91" s="35"/>
      <c r="C91" s="35"/>
      <c r="D91" s="35"/>
      <c r="E91" s="35"/>
      <c r="F91" s="35"/>
      <c r="G91" s="35"/>
      <c r="H91" s="31"/>
      <c r="I91" s="36"/>
      <c r="J91" s="36"/>
      <c r="K91" s="33" t="n">
        <f aca="false">(I91*F91)</f>
        <v>0</v>
      </c>
      <c r="L91" s="33"/>
      <c r="M91" s="33"/>
      <c r="N91" s="34"/>
      <c r="O91" s="1"/>
      <c r="P91" s="1"/>
    </row>
    <row r="92" s="6" customFormat="true" ht="68.4" hidden="false" customHeight="false" outlineLevel="0" collapsed="false">
      <c r="A92" s="37" t="n">
        <v>33</v>
      </c>
      <c r="B92" s="29" t="s">
        <v>112</v>
      </c>
      <c r="C92" s="28" t="s">
        <v>123</v>
      </c>
      <c r="D92" s="29"/>
      <c r="E92" s="29"/>
      <c r="F92" s="20"/>
      <c r="G92" s="30" t="s">
        <v>26</v>
      </c>
      <c r="H92" s="31" t="n">
        <v>5</v>
      </c>
      <c r="I92" s="32"/>
      <c r="J92" s="32"/>
      <c r="K92" s="33" t="n">
        <f aca="false">(I92*F92)</f>
        <v>0</v>
      </c>
      <c r="L92" s="33" t="n">
        <f aca="false">(J92*F92)</f>
        <v>0</v>
      </c>
      <c r="M92" s="33" t="n">
        <f aca="false">(K92+K92*H92/100)</f>
        <v>0</v>
      </c>
      <c r="N92" s="34" t="n">
        <f aca="false">(L92+L92*H92/100)</f>
        <v>0</v>
      </c>
      <c r="O92" s="1"/>
      <c r="P92" s="1"/>
    </row>
    <row r="93" s="6" customFormat="true" ht="15.75" hidden="false" customHeight="true" outlineLevel="0" collapsed="false">
      <c r="A93" s="35" t="s">
        <v>124</v>
      </c>
      <c r="B93" s="35"/>
      <c r="C93" s="35"/>
      <c r="D93" s="35"/>
      <c r="E93" s="35"/>
      <c r="F93" s="35"/>
      <c r="G93" s="35"/>
      <c r="H93" s="31"/>
      <c r="I93" s="36"/>
      <c r="J93" s="36"/>
      <c r="K93" s="33" t="n">
        <f aca="false">(I93*F93)</f>
        <v>0</v>
      </c>
      <c r="L93" s="33"/>
      <c r="M93" s="33"/>
      <c r="N93" s="34"/>
      <c r="O93" s="1"/>
      <c r="P93" s="1"/>
    </row>
    <row r="94" s="6" customFormat="true" ht="95.75" hidden="false" customHeight="false" outlineLevel="0" collapsed="false">
      <c r="A94" s="37" t="n">
        <v>34</v>
      </c>
      <c r="B94" s="20" t="s">
        <v>38</v>
      </c>
      <c r="C94" s="28" t="s">
        <v>125</v>
      </c>
      <c r="D94" s="29" t="n">
        <v>1</v>
      </c>
      <c r="E94" s="29" t="n">
        <v>1</v>
      </c>
      <c r="F94" s="20" t="n">
        <v>3</v>
      </c>
      <c r="G94" s="30" t="s">
        <v>26</v>
      </c>
      <c r="H94" s="31" t="n">
        <v>5</v>
      </c>
      <c r="I94" s="32"/>
      <c r="J94" s="32"/>
      <c r="K94" s="33" t="n">
        <f aca="false">(I94*F94)</f>
        <v>0</v>
      </c>
      <c r="L94" s="33" t="n">
        <f aca="false">(J94*F94)</f>
        <v>0</v>
      </c>
      <c r="M94" s="33" t="n">
        <f aca="false">(K94+K94*H94/100)</f>
        <v>0</v>
      </c>
      <c r="N94" s="34" t="n">
        <f aca="false">(L94+L94*H94/100)</f>
        <v>0</v>
      </c>
      <c r="O94" s="1"/>
      <c r="P94" s="1"/>
    </row>
    <row r="95" s="6" customFormat="true" ht="15.75" hidden="false" customHeight="true" outlineLevel="0" collapsed="false">
      <c r="A95" s="35" t="s">
        <v>126</v>
      </c>
      <c r="B95" s="35"/>
      <c r="C95" s="35"/>
      <c r="D95" s="35"/>
      <c r="E95" s="35"/>
      <c r="F95" s="35"/>
      <c r="G95" s="35"/>
      <c r="H95" s="31"/>
      <c r="I95" s="36"/>
      <c r="J95" s="36"/>
      <c r="K95" s="33" t="n">
        <f aca="false">(I95*F95)</f>
        <v>0</v>
      </c>
      <c r="L95" s="33"/>
      <c r="M95" s="33"/>
      <c r="N95" s="34"/>
      <c r="O95" s="1"/>
      <c r="P95" s="1"/>
    </row>
    <row r="96" s="6" customFormat="true" ht="41" hidden="false" customHeight="false" outlineLevel="0" collapsed="false">
      <c r="A96" s="37" t="n">
        <v>35</v>
      </c>
      <c r="B96" s="20" t="s">
        <v>61</v>
      </c>
      <c r="C96" s="28" t="s">
        <v>127</v>
      </c>
      <c r="D96" s="20" t="n">
        <v>1</v>
      </c>
      <c r="E96" s="20" t="n">
        <v>2</v>
      </c>
      <c r="F96" s="20" t="n">
        <v>6</v>
      </c>
      <c r="G96" s="30" t="s">
        <v>26</v>
      </c>
      <c r="H96" s="31" t="n">
        <v>5</v>
      </c>
      <c r="I96" s="32"/>
      <c r="J96" s="32"/>
      <c r="K96" s="33" t="n">
        <f aca="false">(I96*F96)</f>
        <v>0</v>
      </c>
      <c r="L96" s="33" t="n">
        <f aca="false">(J96*F96)</f>
        <v>0</v>
      </c>
      <c r="M96" s="33" t="n">
        <f aca="false">(K96+K96*H96/100)</f>
        <v>0</v>
      </c>
      <c r="N96" s="34" t="n">
        <f aca="false">(L96+L96*H96/100)</f>
        <v>0</v>
      </c>
      <c r="O96" s="1"/>
      <c r="P96" s="1"/>
    </row>
    <row r="97" s="6" customFormat="true" ht="15.75" hidden="false" customHeight="true" outlineLevel="0" collapsed="false">
      <c r="A97" s="35" t="s">
        <v>128</v>
      </c>
      <c r="B97" s="35"/>
      <c r="C97" s="35"/>
      <c r="D97" s="35"/>
      <c r="E97" s="35"/>
      <c r="F97" s="35"/>
      <c r="G97" s="35"/>
      <c r="H97" s="31"/>
      <c r="I97" s="32"/>
      <c r="J97" s="32"/>
      <c r="K97" s="33" t="n">
        <f aca="false">(I97*F97)</f>
        <v>0</v>
      </c>
      <c r="L97" s="33"/>
      <c r="M97" s="33"/>
      <c r="N97" s="34"/>
      <c r="O97" s="1"/>
      <c r="P97" s="1"/>
    </row>
    <row r="98" s="6" customFormat="true" ht="15.75" hidden="false" customHeight="false" outlineLevel="0" collapsed="false">
      <c r="A98" s="37" t="n">
        <v>36</v>
      </c>
      <c r="B98" s="20" t="s">
        <v>91</v>
      </c>
      <c r="C98" s="28" t="s">
        <v>129</v>
      </c>
      <c r="D98" s="20"/>
      <c r="E98" s="20"/>
      <c r="F98" s="20"/>
      <c r="G98" s="30" t="s">
        <v>26</v>
      </c>
      <c r="H98" s="31" t="n">
        <v>5</v>
      </c>
      <c r="I98" s="32"/>
      <c r="J98" s="32"/>
      <c r="K98" s="33" t="n">
        <f aca="false">(I98*F98)</f>
        <v>0</v>
      </c>
      <c r="L98" s="33" t="n">
        <f aca="false">(J98*F98)</f>
        <v>0</v>
      </c>
      <c r="M98" s="33" t="n">
        <f aca="false">(K98+K98*H98/100)</f>
        <v>0</v>
      </c>
      <c r="N98" s="34" t="n">
        <f aca="false">(L98+L98*H98/100)</f>
        <v>0</v>
      </c>
      <c r="O98" s="1"/>
      <c r="P98" s="1"/>
    </row>
    <row r="99" s="6" customFormat="true" ht="41" hidden="false" customHeight="false" outlineLevel="0" collapsed="false">
      <c r="A99" s="37" t="n">
        <v>37</v>
      </c>
      <c r="B99" s="20" t="s">
        <v>38</v>
      </c>
      <c r="C99" s="28" t="s">
        <v>130</v>
      </c>
      <c r="D99" s="20" t="n">
        <v>2</v>
      </c>
      <c r="E99" s="20" t="n">
        <v>2</v>
      </c>
      <c r="F99" s="20" t="n">
        <v>6</v>
      </c>
      <c r="G99" s="30" t="s">
        <v>26</v>
      </c>
      <c r="H99" s="31" t="n">
        <v>5</v>
      </c>
      <c r="I99" s="32"/>
      <c r="J99" s="32"/>
      <c r="K99" s="33" t="n">
        <f aca="false">(I99*F99)</f>
        <v>0</v>
      </c>
      <c r="L99" s="33" t="n">
        <f aca="false">(J99*F99)</f>
        <v>0</v>
      </c>
      <c r="M99" s="33" t="n">
        <f aca="false">(K99+K99*H99/100)</f>
        <v>0</v>
      </c>
      <c r="N99" s="34" t="n">
        <f aca="false">(L99+L99*H99/100)</f>
        <v>0</v>
      </c>
      <c r="O99" s="1"/>
      <c r="P99" s="1"/>
    </row>
    <row r="100" s="6" customFormat="true" ht="15.75" hidden="false" customHeight="true" outlineLevel="0" collapsed="false">
      <c r="A100" s="35" t="s">
        <v>131</v>
      </c>
      <c r="B100" s="35"/>
      <c r="C100" s="35"/>
      <c r="D100" s="35"/>
      <c r="E100" s="35"/>
      <c r="F100" s="35"/>
      <c r="G100" s="35"/>
      <c r="H100" s="31"/>
      <c r="I100" s="36"/>
      <c r="J100" s="36"/>
      <c r="K100" s="33" t="n">
        <f aca="false">(I100*F100)</f>
        <v>0</v>
      </c>
      <c r="L100" s="33"/>
      <c r="M100" s="33"/>
      <c r="N100" s="34"/>
      <c r="O100" s="1"/>
      <c r="P100" s="1"/>
    </row>
    <row r="101" s="6" customFormat="true" ht="41" hidden="false" customHeight="false" outlineLevel="0" collapsed="false">
      <c r="A101" s="37" t="n">
        <v>38</v>
      </c>
      <c r="B101" s="20" t="s">
        <v>132</v>
      </c>
      <c r="C101" s="28" t="s">
        <v>133</v>
      </c>
      <c r="D101" s="20" t="n">
        <v>1</v>
      </c>
      <c r="E101" s="20" t="n">
        <v>2</v>
      </c>
      <c r="F101" s="20" t="n">
        <v>6</v>
      </c>
      <c r="G101" s="30" t="s">
        <v>26</v>
      </c>
      <c r="H101" s="31" t="n">
        <v>5</v>
      </c>
      <c r="I101" s="32"/>
      <c r="J101" s="32"/>
      <c r="K101" s="33" t="n">
        <f aca="false">(I101*F101)</f>
        <v>0</v>
      </c>
      <c r="L101" s="33" t="n">
        <f aca="false">(J101*F101)</f>
        <v>0</v>
      </c>
      <c r="M101" s="33" t="n">
        <f aca="false">(K101+K101*H101/100)</f>
        <v>0</v>
      </c>
      <c r="N101" s="34" t="n">
        <f aca="false">(L101+L101*H101/100)</f>
        <v>0</v>
      </c>
      <c r="O101" s="1"/>
      <c r="P101" s="1"/>
    </row>
    <row r="102" s="6" customFormat="true" ht="15.75" hidden="false" customHeight="true" outlineLevel="0" collapsed="false">
      <c r="A102" s="35" t="s">
        <v>134</v>
      </c>
      <c r="B102" s="35"/>
      <c r="C102" s="35"/>
      <c r="D102" s="35"/>
      <c r="E102" s="35"/>
      <c r="F102" s="35"/>
      <c r="G102" s="35"/>
      <c r="H102" s="31"/>
      <c r="I102" s="32"/>
      <c r="J102" s="32"/>
      <c r="K102" s="33" t="n">
        <f aca="false">(I102*F102)</f>
        <v>0</v>
      </c>
      <c r="L102" s="33"/>
      <c r="M102" s="33"/>
      <c r="N102" s="34"/>
      <c r="O102" s="1"/>
      <c r="P102" s="1"/>
    </row>
    <row r="103" s="6" customFormat="true" ht="26.85" hidden="false" customHeight="false" outlineLevel="0" collapsed="false">
      <c r="A103" s="38" t="n">
        <v>39</v>
      </c>
      <c r="B103" s="20" t="s">
        <v>135</v>
      </c>
      <c r="C103" s="28" t="s">
        <v>136</v>
      </c>
      <c r="D103" s="20" t="n">
        <v>10</v>
      </c>
      <c r="E103" s="20" t="n">
        <v>4</v>
      </c>
      <c r="F103" s="20" t="n">
        <v>12</v>
      </c>
      <c r="G103" s="30" t="s">
        <v>26</v>
      </c>
      <c r="H103" s="31" t="n">
        <v>5</v>
      </c>
      <c r="I103" s="32"/>
      <c r="J103" s="32"/>
      <c r="K103" s="33" t="n">
        <f aca="false">(I103*F103)</f>
        <v>0</v>
      </c>
      <c r="L103" s="33" t="n">
        <f aca="false">(J103*F103)</f>
        <v>0</v>
      </c>
      <c r="M103" s="33" t="n">
        <f aca="false">(K103+K103*H103/100)</f>
        <v>0</v>
      </c>
      <c r="N103" s="34" t="n">
        <f aca="false">(L103+L103*H103/100)</f>
        <v>0</v>
      </c>
      <c r="O103" s="1"/>
      <c r="P103" s="1"/>
    </row>
    <row r="104" s="6" customFormat="true" ht="26.85" hidden="false" customHeight="false" outlineLevel="0" collapsed="false">
      <c r="A104" s="38"/>
      <c r="B104" s="20"/>
      <c r="C104" s="28" t="s">
        <v>137</v>
      </c>
      <c r="D104" s="20"/>
      <c r="E104" s="20"/>
      <c r="F104" s="20"/>
      <c r="G104" s="30" t="s">
        <v>26</v>
      </c>
      <c r="H104" s="31" t="n">
        <v>5</v>
      </c>
      <c r="I104" s="32"/>
      <c r="J104" s="32"/>
      <c r="K104" s="33" t="n">
        <f aca="false">(I104*F104)</f>
        <v>0</v>
      </c>
      <c r="L104" s="33" t="n">
        <f aca="false">(J104*F104)</f>
        <v>0</v>
      </c>
      <c r="M104" s="33" t="n">
        <f aca="false">(K104+K104*H104/100)</f>
        <v>0</v>
      </c>
      <c r="N104" s="34" t="n">
        <f aca="false">(L104+L104*H104/100)</f>
        <v>0</v>
      </c>
      <c r="O104" s="1"/>
      <c r="P104" s="1"/>
    </row>
    <row r="105" s="6" customFormat="true" ht="41" hidden="false" customHeight="false" outlineLevel="0" collapsed="false">
      <c r="A105" s="38"/>
      <c r="B105" s="20"/>
      <c r="C105" s="28" t="s">
        <v>110</v>
      </c>
      <c r="D105" s="29"/>
      <c r="E105" s="29"/>
      <c r="F105" s="20"/>
      <c r="G105" s="30" t="s">
        <v>26</v>
      </c>
      <c r="H105" s="31" t="n">
        <v>5</v>
      </c>
      <c r="I105" s="32"/>
      <c r="J105" s="32"/>
      <c r="K105" s="33" t="n">
        <f aca="false">(I105*F105)</f>
        <v>0</v>
      </c>
      <c r="L105" s="33" t="n">
        <f aca="false">(J105*F105)</f>
        <v>0</v>
      </c>
      <c r="M105" s="33" t="n">
        <f aca="false">(K105+K105*H105/100)</f>
        <v>0</v>
      </c>
      <c r="N105" s="34" t="n">
        <f aca="false">(L105+L105*H105/100)</f>
        <v>0</v>
      </c>
      <c r="O105" s="1"/>
      <c r="P105" s="1"/>
    </row>
    <row r="106" s="6" customFormat="true" ht="15.75" hidden="false" customHeight="true" outlineLevel="0" collapsed="false">
      <c r="A106" s="35" t="s">
        <v>138</v>
      </c>
      <c r="B106" s="35"/>
      <c r="C106" s="35"/>
      <c r="D106" s="35"/>
      <c r="E106" s="35"/>
      <c r="F106" s="35"/>
      <c r="G106" s="35"/>
      <c r="H106" s="31"/>
      <c r="I106" s="36"/>
      <c r="J106" s="36"/>
      <c r="K106" s="33" t="n">
        <f aca="false">(I106*F106)</f>
        <v>0</v>
      </c>
      <c r="L106" s="33"/>
      <c r="M106" s="33"/>
      <c r="N106" s="34"/>
      <c r="O106" s="1"/>
      <c r="P106" s="1"/>
    </row>
    <row r="107" s="6" customFormat="true" ht="15" hidden="false" customHeight="false" outlineLevel="0" collapsed="false">
      <c r="A107" s="38" t="n">
        <v>40</v>
      </c>
      <c r="B107" s="20" t="s">
        <v>135</v>
      </c>
      <c r="C107" s="28" t="s">
        <v>139</v>
      </c>
      <c r="D107" s="29" t="n">
        <v>1</v>
      </c>
      <c r="E107" s="29" t="n">
        <v>4</v>
      </c>
      <c r="F107" s="20" t="n">
        <v>12</v>
      </c>
      <c r="G107" s="30" t="s">
        <v>26</v>
      </c>
      <c r="H107" s="31" t="n">
        <v>5</v>
      </c>
      <c r="I107" s="32"/>
      <c r="J107" s="32"/>
      <c r="K107" s="33" t="n">
        <f aca="false">(I107*F107)</f>
        <v>0</v>
      </c>
      <c r="L107" s="33" t="n">
        <f aca="false">(J107*F107)</f>
        <v>0</v>
      </c>
      <c r="M107" s="33" t="n">
        <f aca="false">(K107+K107*H107/100)</f>
        <v>0</v>
      </c>
      <c r="N107" s="34" t="n">
        <f aca="false">(L107+L107*H107/100)</f>
        <v>0</v>
      </c>
      <c r="O107" s="1"/>
      <c r="P107" s="1"/>
    </row>
    <row r="108" s="6" customFormat="true" ht="27.35" hidden="false" customHeight="false" outlineLevel="0" collapsed="false">
      <c r="A108" s="38"/>
      <c r="B108" s="20"/>
      <c r="C108" s="28" t="s">
        <v>140</v>
      </c>
      <c r="D108" s="29"/>
      <c r="E108" s="29"/>
      <c r="F108" s="20"/>
      <c r="G108" s="30" t="s">
        <v>26</v>
      </c>
      <c r="H108" s="31" t="n">
        <v>5</v>
      </c>
      <c r="I108" s="32"/>
      <c r="J108" s="32"/>
      <c r="K108" s="33" t="n">
        <f aca="false">(I108*F108)</f>
        <v>0</v>
      </c>
      <c r="L108" s="33" t="n">
        <f aca="false">(J108*F108)</f>
        <v>0</v>
      </c>
      <c r="M108" s="33" t="n">
        <f aca="false">(K108+K108*H108/100)</f>
        <v>0</v>
      </c>
      <c r="N108" s="34" t="n">
        <f aca="false">(L108+L108*H108/100)</f>
        <v>0</v>
      </c>
      <c r="O108" s="1"/>
      <c r="P108" s="1"/>
    </row>
    <row r="109" s="6" customFormat="true" ht="15" hidden="false" customHeight="false" outlineLevel="0" collapsed="false">
      <c r="A109" s="38"/>
      <c r="B109" s="20"/>
      <c r="C109" s="28" t="s">
        <v>141</v>
      </c>
      <c r="D109" s="29"/>
      <c r="E109" s="29"/>
      <c r="F109" s="20"/>
      <c r="G109" s="30" t="s">
        <v>26</v>
      </c>
      <c r="H109" s="31" t="n">
        <v>5</v>
      </c>
      <c r="I109" s="32"/>
      <c r="J109" s="32"/>
      <c r="K109" s="33" t="n">
        <f aca="false">(I109*F109)</f>
        <v>0</v>
      </c>
      <c r="L109" s="33" t="n">
        <f aca="false">(J109*F109)</f>
        <v>0</v>
      </c>
      <c r="M109" s="33" t="n">
        <f aca="false">(K109+K109*H109/100)</f>
        <v>0</v>
      </c>
      <c r="N109" s="34" t="n">
        <f aca="false">(L109+L109*H109/100)</f>
        <v>0</v>
      </c>
      <c r="O109" s="1"/>
      <c r="P109" s="1"/>
    </row>
    <row r="110" s="6" customFormat="true" ht="75" hidden="false" customHeight="true" outlineLevel="0" collapsed="false">
      <c r="A110" s="38"/>
      <c r="B110" s="20"/>
      <c r="C110" s="28" t="s">
        <v>142</v>
      </c>
      <c r="D110" s="29"/>
      <c r="E110" s="29"/>
      <c r="F110" s="20"/>
      <c r="G110" s="30" t="s">
        <v>26</v>
      </c>
      <c r="H110" s="31" t="n">
        <v>5</v>
      </c>
      <c r="I110" s="32"/>
      <c r="J110" s="32"/>
      <c r="K110" s="33" t="n">
        <f aca="false">(I110*F110)</f>
        <v>0</v>
      </c>
      <c r="L110" s="33" t="n">
        <f aca="false">(J110*F110)</f>
        <v>0</v>
      </c>
      <c r="M110" s="33" t="n">
        <f aca="false">(K110+K110*H110/100)</f>
        <v>0</v>
      </c>
      <c r="N110" s="34" t="n">
        <f aca="false">(L110+L110*H110/100)</f>
        <v>0</v>
      </c>
      <c r="O110" s="1"/>
      <c r="P110" s="1"/>
    </row>
    <row r="111" s="6" customFormat="true" ht="75" hidden="false" customHeight="true" outlineLevel="0" collapsed="false">
      <c r="A111" s="37" t="n">
        <v>41</v>
      </c>
      <c r="B111" s="20" t="s">
        <v>38</v>
      </c>
      <c r="C111" s="28" t="s">
        <v>143</v>
      </c>
      <c r="D111" s="29" t="n">
        <v>1</v>
      </c>
      <c r="E111" s="29" t="n">
        <v>1</v>
      </c>
      <c r="F111" s="20" t="n">
        <v>3</v>
      </c>
      <c r="G111" s="30" t="s">
        <v>26</v>
      </c>
      <c r="H111" s="31" t="n">
        <v>5</v>
      </c>
      <c r="I111" s="32"/>
      <c r="J111" s="32"/>
      <c r="K111" s="33" t="n">
        <f aca="false">(I111*F111)</f>
        <v>0</v>
      </c>
      <c r="L111" s="33" t="n">
        <f aca="false">(J111*F111)</f>
        <v>0</v>
      </c>
      <c r="M111" s="33" t="n">
        <f aca="false">(K111+K111*H111/100)</f>
        <v>0</v>
      </c>
      <c r="N111" s="34" t="n">
        <f aca="false">(L111+L111*H111/100)</f>
        <v>0</v>
      </c>
      <c r="O111" s="1"/>
      <c r="P111" s="1"/>
    </row>
    <row r="112" s="6" customFormat="true" ht="75" hidden="false" customHeight="true" outlineLevel="0" collapsed="false">
      <c r="A112" s="37"/>
      <c r="B112" s="20"/>
      <c r="C112" s="28" t="s">
        <v>144</v>
      </c>
      <c r="D112" s="29"/>
      <c r="E112" s="29"/>
      <c r="F112" s="20"/>
      <c r="G112" s="30" t="s">
        <v>26</v>
      </c>
      <c r="H112" s="31" t="n">
        <v>5</v>
      </c>
      <c r="I112" s="32"/>
      <c r="J112" s="32"/>
      <c r="K112" s="33" t="n">
        <f aca="false">(I112*F112)</f>
        <v>0</v>
      </c>
      <c r="L112" s="33" t="n">
        <f aca="false">(J112*F112)</f>
        <v>0</v>
      </c>
      <c r="M112" s="33" t="n">
        <f aca="false">(K112+K112*H112/100)</f>
        <v>0</v>
      </c>
      <c r="N112" s="34" t="n">
        <f aca="false">(L112+L112*H112/100)</f>
        <v>0</v>
      </c>
      <c r="O112" s="1"/>
      <c r="P112" s="1"/>
    </row>
    <row r="113" s="6" customFormat="true" ht="27.35" hidden="false" customHeight="false" outlineLevel="0" collapsed="false">
      <c r="A113" s="37"/>
      <c r="B113" s="20"/>
      <c r="C113" s="28" t="s">
        <v>145</v>
      </c>
      <c r="D113" s="29"/>
      <c r="E113" s="29"/>
      <c r="F113" s="20"/>
      <c r="G113" s="30" t="s">
        <v>26</v>
      </c>
      <c r="H113" s="31" t="n">
        <v>5</v>
      </c>
      <c r="I113" s="32"/>
      <c r="J113" s="32"/>
      <c r="K113" s="33" t="n">
        <f aca="false">(I113*F113)</f>
        <v>0</v>
      </c>
      <c r="L113" s="33" t="n">
        <f aca="false">(J113*F113)</f>
        <v>0</v>
      </c>
      <c r="M113" s="33" t="n">
        <f aca="false">(K113+K113*H113/100)</f>
        <v>0</v>
      </c>
      <c r="N113" s="34" t="n">
        <f aca="false">(L113+L113*H113/100)</f>
        <v>0</v>
      </c>
      <c r="O113" s="1"/>
      <c r="P113" s="1"/>
    </row>
    <row r="114" s="6" customFormat="true" ht="41" hidden="false" customHeight="false" outlineLevel="0" collapsed="false">
      <c r="A114" s="37" t="n">
        <v>42</v>
      </c>
      <c r="B114" s="20" t="s">
        <v>146</v>
      </c>
      <c r="C114" s="28" t="s">
        <v>147</v>
      </c>
      <c r="D114" s="29"/>
      <c r="E114" s="29"/>
      <c r="F114" s="20"/>
      <c r="G114" s="30" t="s">
        <v>26</v>
      </c>
      <c r="H114" s="31" t="n">
        <v>5</v>
      </c>
      <c r="I114" s="32"/>
      <c r="J114" s="32"/>
      <c r="K114" s="33" t="n">
        <f aca="false">(I114*F114)</f>
        <v>0</v>
      </c>
      <c r="L114" s="33" t="n">
        <f aca="false">(J114*F114)</f>
        <v>0</v>
      </c>
      <c r="M114" s="33" t="n">
        <f aca="false">(K114+K114*H114/100)</f>
        <v>0</v>
      </c>
      <c r="N114" s="34" t="n">
        <f aca="false">(L114+L114*H114/100)</f>
        <v>0</v>
      </c>
      <c r="O114" s="1"/>
      <c r="P114" s="1"/>
    </row>
    <row r="115" s="6" customFormat="true" ht="15.75" hidden="false" customHeight="true" outlineLevel="0" collapsed="false">
      <c r="A115" s="35" t="s">
        <v>148</v>
      </c>
      <c r="B115" s="35"/>
      <c r="C115" s="35"/>
      <c r="D115" s="35"/>
      <c r="E115" s="35"/>
      <c r="F115" s="35"/>
      <c r="G115" s="35"/>
      <c r="H115" s="31"/>
      <c r="I115" s="36"/>
      <c r="J115" s="36"/>
      <c r="K115" s="33" t="n">
        <f aca="false">(I115*F115)</f>
        <v>0</v>
      </c>
      <c r="L115" s="33"/>
      <c r="M115" s="33"/>
      <c r="N115" s="34"/>
      <c r="O115" s="1"/>
      <c r="P115" s="1"/>
    </row>
    <row r="116" s="6" customFormat="true" ht="15.75" hidden="false" customHeight="false" outlineLevel="0" collapsed="false">
      <c r="A116" s="37" t="n">
        <v>43</v>
      </c>
      <c r="B116" s="20" t="s">
        <v>91</v>
      </c>
      <c r="C116" s="28" t="s">
        <v>149</v>
      </c>
      <c r="D116" s="20" t="n">
        <v>1</v>
      </c>
      <c r="E116" s="20" t="n">
        <v>4</v>
      </c>
      <c r="F116" s="20" t="n">
        <v>12</v>
      </c>
      <c r="G116" s="30" t="s">
        <v>26</v>
      </c>
      <c r="H116" s="31" t="n">
        <v>5</v>
      </c>
      <c r="I116" s="32"/>
      <c r="J116" s="32"/>
      <c r="K116" s="33" t="n">
        <f aca="false">(I116*F116)</f>
        <v>0</v>
      </c>
      <c r="L116" s="33" t="n">
        <f aca="false">(J116*F116)</f>
        <v>0</v>
      </c>
      <c r="M116" s="33" t="n">
        <f aca="false">(K116+K116*H116/100)</f>
        <v>0</v>
      </c>
      <c r="N116" s="34" t="n">
        <f aca="false">(L116+L116*H116/100)</f>
        <v>0</v>
      </c>
      <c r="O116" s="1"/>
      <c r="P116" s="1"/>
    </row>
    <row r="117" s="6" customFormat="true" ht="54.7" hidden="false" customHeight="false" outlineLevel="0" collapsed="false">
      <c r="A117" s="37" t="n">
        <v>44</v>
      </c>
      <c r="B117" s="20" t="s">
        <v>73</v>
      </c>
      <c r="C117" s="28" t="s">
        <v>150</v>
      </c>
      <c r="D117" s="29"/>
      <c r="E117" s="29"/>
      <c r="F117" s="20"/>
      <c r="G117" s="30" t="s">
        <v>26</v>
      </c>
      <c r="H117" s="31" t="n">
        <v>5</v>
      </c>
      <c r="I117" s="32"/>
      <c r="J117" s="32"/>
      <c r="K117" s="33" t="n">
        <f aca="false">(I117*F117)</f>
        <v>0</v>
      </c>
      <c r="L117" s="33" t="n">
        <f aca="false">(J117*F117)</f>
        <v>0</v>
      </c>
      <c r="M117" s="33" t="n">
        <f aca="false">(K117+K117*H117/100)</f>
        <v>0</v>
      </c>
      <c r="N117" s="34" t="n">
        <f aca="false">(L117+L117*H117/100)</f>
        <v>0</v>
      </c>
      <c r="O117" s="1"/>
      <c r="P117" s="1"/>
    </row>
    <row r="118" s="6" customFormat="true" ht="15.75" hidden="false" customHeight="true" outlineLevel="0" collapsed="false">
      <c r="A118" s="35" t="s">
        <v>151</v>
      </c>
      <c r="B118" s="35"/>
      <c r="C118" s="35"/>
      <c r="D118" s="35"/>
      <c r="E118" s="35"/>
      <c r="F118" s="35"/>
      <c r="G118" s="35"/>
      <c r="H118" s="31"/>
      <c r="I118" s="36"/>
      <c r="J118" s="36"/>
      <c r="K118" s="33" t="n">
        <f aca="false">(I118*F118)</f>
        <v>0</v>
      </c>
      <c r="L118" s="33"/>
      <c r="M118" s="33"/>
      <c r="N118" s="34"/>
      <c r="O118" s="1"/>
      <c r="P118" s="1"/>
    </row>
    <row r="119" s="6" customFormat="true" ht="27.35" hidden="false" customHeight="false" outlineLevel="0" collapsed="false">
      <c r="A119" s="37" t="n">
        <v>45</v>
      </c>
      <c r="B119" s="20" t="s">
        <v>73</v>
      </c>
      <c r="C119" s="28" t="s">
        <v>152</v>
      </c>
      <c r="D119" s="20" t="n">
        <v>1</v>
      </c>
      <c r="E119" s="20" t="n">
        <v>1</v>
      </c>
      <c r="F119" s="20" t="n">
        <v>3</v>
      </c>
      <c r="G119" s="30" t="s">
        <v>26</v>
      </c>
      <c r="H119" s="31" t="n">
        <v>5</v>
      </c>
      <c r="I119" s="32"/>
      <c r="J119" s="32"/>
      <c r="K119" s="33" t="n">
        <f aca="false">(I119*F119)</f>
        <v>0</v>
      </c>
      <c r="L119" s="33" t="n">
        <f aca="false">(J119*F119)</f>
        <v>0</v>
      </c>
      <c r="M119" s="33" t="n">
        <f aca="false">(K119+K119*H119/100)</f>
        <v>0</v>
      </c>
      <c r="N119" s="34" t="n">
        <f aca="false">(L119+L119*H119/100)</f>
        <v>0</v>
      </c>
      <c r="O119" s="1"/>
      <c r="P119" s="1"/>
    </row>
    <row r="120" s="6" customFormat="true" ht="15.75" hidden="false" customHeight="true" outlineLevel="0" collapsed="false">
      <c r="A120" s="35" t="s">
        <v>153</v>
      </c>
      <c r="B120" s="35"/>
      <c r="C120" s="35"/>
      <c r="D120" s="35"/>
      <c r="E120" s="35"/>
      <c r="F120" s="35"/>
      <c r="G120" s="35"/>
      <c r="H120" s="40"/>
      <c r="I120" s="36"/>
      <c r="J120" s="36"/>
      <c r="K120" s="33" t="n">
        <f aca="false">(I120*F120)</f>
        <v>0</v>
      </c>
      <c r="L120" s="33"/>
      <c r="M120" s="33"/>
      <c r="N120" s="34"/>
      <c r="O120" s="1"/>
      <c r="P120" s="1"/>
    </row>
    <row r="121" s="6" customFormat="true" ht="27.35" hidden="false" customHeight="false" outlineLevel="0" collapsed="false">
      <c r="A121" s="37" t="n">
        <v>46</v>
      </c>
      <c r="B121" s="20" t="s">
        <v>73</v>
      </c>
      <c r="C121" s="28" t="s">
        <v>152</v>
      </c>
      <c r="D121" s="20"/>
      <c r="E121" s="20"/>
      <c r="F121" s="20"/>
      <c r="G121" s="30" t="s">
        <v>26</v>
      </c>
      <c r="H121" s="31" t="n">
        <v>5</v>
      </c>
      <c r="I121" s="32"/>
      <c r="J121" s="32"/>
      <c r="K121" s="33" t="n">
        <f aca="false">(I121*F121)</f>
        <v>0</v>
      </c>
      <c r="L121" s="33" t="n">
        <f aca="false">(J121*F121)</f>
        <v>0</v>
      </c>
      <c r="M121" s="33" t="n">
        <f aca="false">(K121+K121*H121/100)</f>
        <v>0</v>
      </c>
      <c r="N121" s="34" t="n">
        <f aca="false">(L121+L121*H121/100)</f>
        <v>0</v>
      </c>
      <c r="O121" s="1"/>
      <c r="P121" s="1"/>
    </row>
    <row r="122" s="6" customFormat="true" ht="15.75" hidden="false" customHeight="true" outlineLevel="0" collapsed="false">
      <c r="A122" s="35" t="s">
        <v>154</v>
      </c>
      <c r="B122" s="35"/>
      <c r="C122" s="35"/>
      <c r="D122" s="35"/>
      <c r="E122" s="35"/>
      <c r="F122" s="35"/>
      <c r="G122" s="35"/>
      <c r="H122" s="31"/>
      <c r="I122" s="36"/>
      <c r="J122" s="36"/>
      <c r="K122" s="33" t="n">
        <f aca="false">(I122*F122)</f>
        <v>0</v>
      </c>
      <c r="L122" s="33"/>
      <c r="M122" s="33"/>
      <c r="N122" s="34"/>
      <c r="O122" s="1"/>
      <c r="P122" s="1"/>
    </row>
    <row r="123" s="6" customFormat="true" ht="68.4" hidden="false" customHeight="false" outlineLevel="0" collapsed="false">
      <c r="A123" s="38" t="n">
        <v>47</v>
      </c>
      <c r="B123" s="20" t="s">
        <v>135</v>
      </c>
      <c r="C123" s="28" t="s">
        <v>155</v>
      </c>
      <c r="D123" s="20" t="n">
        <v>4</v>
      </c>
      <c r="E123" s="20" t="n">
        <v>4</v>
      </c>
      <c r="F123" s="20" t="n">
        <v>12</v>
      </c>
      <c r="G123" s="30" t="s">
        <v>26</v>
      </c>
      <c r="H123" s="31" t="n">
        <v>5</v>
      </c>
      <c r="I123" s="32"/>
      <c r="J123" s="32"/>
      <c r="K123" s="33" t="n">
        <f aca="false">(I123*F123)</f>
        <v>0</v>
      </c>
      <c r="L123" s="33" t="n">
        <f aca="false">(J123*F123)</f>
        <v>0</v>
      </c>
      <c r="M123" s="33" t="n">
        <f aca="false">(K123+K123*H123/100)</f>
        <v>0</v>
      </c>
      <c r="N123" s="34" t="n">
        <f aca="false">(L123+L123*H123/100)</f>
        <v>0</v>
      </c>
      <c r="O123" s="1"/>
      <c r="P123" s="1"/>
    </row>
    <row r="124" s="6" customFormat="true" ht="41" hidden="false" customHeight="false" outlineLevel="0" collapsed="false">
      <c r="A124" s="38"/>
      <c r="B124" s="20"/>
      <c r="C124" s="28" t="s">
        <v>156</v>
      </c>
      <c r="D124" s="20"/>
      <c r="E124" s="20"/>
      <c r="F124" s="20"/>
      <c r="G124" s="30" t="s">
        <v>26</v>
      </c>
      <c r="H124" s="31" t="n">
        <v>5</v>
      </c>
      <c r="I124" s="32"/>
      <c r="J124" s="32"/>
      <c r="K124" s="33" t="n">
        <f aca="false">(I124*F124)</f>
        <v>0</v>
      </c>
      <c r="L124" s="33" t="n">
        <f aca="false">(J124*F124)</f>
        <v>0</v>
      </c>
      <c r="M124" s="33" t="n">
        <f aca="false">(K124+K124*H124/100)</f>
        <v>0</v>
      </c>
      <c r="N124" s="34" t="n">
        <f aca="false">(L124+L124*H124/100)</f>
        <v>0</v>
      </c>
      <c r="O124" s="1"/>
      <c r="P124" s="1"/>
    </row>
    <row r="125" s="6" customFormat="true" ht="41" hidden="false" customHeight="false" outlineLevel="0" collapsed="false">
      <c r="A125" s="38"/>
      <c r="B125" s="20"/>
      <c r="C125" s="28" t="s">
        <v>157</v>
      </c>
      <c r="D125" s="20"/>
      <c r="E125" s="20"/>
      <c r="F125" s="20"/>
      <c r="G125" s="30" t="s">
        <v>26</v>
      </c>
      <c r="H125" s="31" t="n">
        <v>5</v>
      </c>
      <c r="I125" s="32"/>
      <c r="J125" s="32"/>
      <c r="K125" s="33" t="n">
        <f aca="false">(I125*F125)</f>
        <v>0</v>
      </c>
      <c r="L125" s="33" t="n">
        <f aca="false">(J125*F125)</f>
        <v>0</v>
      </c>
      <c r="M125" s="33" t="n">
        <f aca="false">(K125+K125*H125/100)</f>
        <v>0</v>
      </c>
      <c r="N125" s="34" t="n">
        <f aca="false">(L125+L125*H125/100)</f>
        <v>0</v>
      </c>
      <c r="O125" s="1"/>
      <c r="P125" s="1"/>
    </row>
    <row r="126" s="6" customFormat="true" ht="41" hidden="false" customHeight="false" outlineLevel="0" collapsed="false">
      <c r="A126" s="38"/>
      <c r="B126" s="20"/>
      <c r="C126" s="28" t="s">
        <v>158</v>
      </c>
      <c r="D126" s="20"/>
      <c r="E126" s="20"/>
      <c r="F126" s="20"/>
      <c r="G126" s="30" t="s">
        <v>26</v>
      </c>
      <c r="H126" s="31" t="n">
        <v>5</v>
      </c>
      <c r="I126" s="32"/>
      <c r="J126" s="32"/>
      <c r="K126" s="33" t="n">
        <f aca="false">(I126*F126)</f>
        <v>0</v>
      </c>
      <c r="L126" s="33" t="n">
        <f aca="false">(J126*F126)</f>
        <v>0</v>
      </c>
      <c r="M126" s="33" t="n">
        <f aca="false">(K126+K126*H126/100)</f>
        <v>0</v>
      </c>
      <c r="N126" s="34" t="n">
        <f aca="false">(L126+L126*H126/100)</f>
        <v>0</v>
      </c>
      <c r="O126" s="1"/>
      <c r="P126" s="1"/>
    </row>
    <row r="127" s="6" customFormat="true" ht="26.85" hidden="false" customHeight="false" outlineLevel="0" collapsed="false">
      <c r="A127" s="38"/>
      <c r="B127" s="20"/>
      <c r="C127" s="28" t="s">
        <v>159</v>
      </c>
      <c r="D127" s="20"/>
      <c r="E127" s="20"/>
      <c r="F127" s="20"/>
      <c r="G127" s="30" t="s">
        <v>26</v>
      </c>
      <c r="H127" s="31" t="n">
        <v>5</v>
      </c>
      <c r="I127" s="32"/>
      <c r="J127" s="32"/>
      <c r="K127" s="33" t="n">
        <f aca="false">(I127*F127)</f>
        <v>0</v>
      </c>
      <c r="L127" s="33" t="n">
        <f aca="false">(J127*F127)</f>
        <v>0</v>
      </c>
      <c r="M127" s="33" t="n">
        <f aca="false">(K127+K127*H127/100)</f>
        <v>0</v>
      </c>
      <c r="N127" s="34" t="n">
        <f aca="false">(L127+L127*H127/100)</f>
        <v>0</v>
      </c>
      <c r="O127" s="1"/>
      <c r="P127" s="1"/>
    </row>
    <row r="128" s="6" customFormat="true" ht="26.85" hidden="false" customHeight="false" outlineLevel="0" collapsed="false">
      <c r="A128" s="38"/>
      <c r="B128" s="20"/>
      <c r="C128" s="28" t="s">
        <v>95</v>
      </c>
      <c r="D128" s="29"/>
      <c r="E128" s="29"/>
      <c r="F128" s="20"/>
      <c r="G128" s="30" t="s">
        <v>26</v>
      </c>
      <c r="H128" s="31" t="n">
        <v>5</v>
      </c>
      <c r="I128" s="32"/>
      <c r="J128" s="32"/>
      <c r="K128" s="33" t="n">
        <f aca="false">(I128*F128)</f>
        <v>0</v>
      </c>
      <c r="L128" s="33" t="n">
        <f aca="false">(J128*F128)</f>
        <v>0</v>
      </c>
      <c r="M128" s="33" t="n">
        <f aca="false">(K128+K128*H128/100)</f>
        <v>0</v>
      </c>
      <c r="N128" s="34" t="n">
        <f aca="false">(L128+L128*H128/100)</f>
        <v>0</v>
      </c>
      <c r="O128" s="1"/>
      <c r="P128" s="1"/>
    </row>
    <row r="129" s="6" customFormat="true" ht="26.85" hidden="false" customHeight="false" outlineLevel="0" collapsed="false">
      <c r="A129" s="37" t="n">
        <v>48</v>
      </c>
      <c r="B129" s="20" t="s">
        <v>38</v>
      </c>
      <c r="C129" s="28" t="s">
        <v>160</v>
      </c>
      <c r="D129" s="20" t="n">
        <v>4</v>
      </c>
      <c r="E129" s="20" t="n">
        <v>4</v>
      </c>
      <c r="F129" s="20" t="n">
        <v>12</v>
      </c>
      <c r="G129" s="30" t="s">
        <v>26</v>
      </c>
      <c r="H129" s="31" t="n">
        <v>5</v>
      </c>
      <c r="I129" s="32"/>
      <c r="J129" s="32"/>
      <c r="K129" s="33" t="n">
        <f aca="false">(I129*F129)</f>
        <v>0</v>
      </c>
      <c r="L129" s="33" t="n">
        <f aca="false">(J129*F129)</f>
        <v>0</v>
      </c>
      <c r="M129" s="33" t="n">
        <f aca="false">(K129+K129*H129/100)</f>
        <v>0</v>
      </c>
      <c r="N129" s="34" t="n">
        <f aca="false">(L129+L129*H129/100)</f>
        <v>0</v>
      </c>
      <c r="O129" s="1"/>
      <c r="P129" s="1"/>
    </row>
    <row r="130" s="6" customFormat="true" ht="15" hidden="false" customHeight="true" outlineLevel="0" collapsed="false">
      <c r="A130" s="35" t="s">
        <v>161</v>
      </c>
      <c r="B130" s="35"/>
      <c r="C130" s="35"/>
      <c r="D130" s="35"/>
      <c r="E130" s="35"/>
      <c r="F130" s="35"/>
      <c r="G130" s="35"/>
      <c r="H130" s="31"/>
      <c r="I130" s="32"/>
      <c r="J130" s="32"/>
      <c r="K130" s="33" t="n">
        <f aca="false">(I130*F130)</f>
        <v>0</v>
      </c>
      <c r="L130" s="33"/>
      <c r="M130" s="33"/>
      <c r="N130" s="34"/>
      <c r="O130" s="1"/>
      <c r="P130" s="1"/>
    </row>
    <row r="131" s="6" customFormat="true" ht="15" hidden="false" customHeight="true" outlineLevel="0" collapsed="false">
      <c r="A131" s="38" t="n">
        <v>49</v>
      </c>
      <c r="B131" s="29" t="s">
        <v>162</v>
      </c>
      <c r="C131" s="28" t="s">
        <v>163</v>
      </c>
      <c r="D131" s="20" t="n">
        <v>1</v>
      </c>
      <c r="E131" s="20" t="n">
        <v>1</v>
      </c>
      <c r="F131" s="20" t="n">
        <v>3</v>
      </c>
      <c r="G131" s="30" t="s">
        <v>26</v>
      </c>
      <c r="H131" s="31" t="n">
        <v>5</v>
      </c>
      <c r="I131" s="32"/>
      <c r="J131" s="32"/>
      <c r="K131" s="33" t="n">
        <f aca="false">(I131*F131)</f>
        <v>0</v>
      </c>
      <c r="L131" s="33" t="n">
        <f aca="false">(J131*F131)</f>
        <v>0</v>
      </c>
      <c r="M131" s="33" t="n">
        <f aca="false">(K131+K131*H131/100)</f>
        <v>0</v>
      </c>
      <c r="N131" s="34" t="n">
        <f aca="false">(L131+L131*H131/100)</f>
        <v>0</v>
      </c>
      <c r="O131" s="1"/>
      <c r="P131" s="1"/>
    </row>
    <row r="132" s="6" customFormat="true" ht="27.35" hidden="false" customHeight="false" outlineLevel="0" collapsed="false">
      <c r="A132" s="38"/>
      <c r="B132" s="29"/>
      <c r="C132" s="28" t="s">
        <v>164</v>
      </c>
      <c r="D132" s="29"/>
      <c r="E132" s="29"/>
      <c r="F132" s="20"/>
      <c r="G132" s="30" t="s">
        <v>26</v>
      </c>
      <c r="H132" s="31" t="n">
        <v>5</v>
      </c>
      <c r="I132" s="32"/>
      <c r="J132" s="32"/>
      <c r="K132" s="33" t="n">
        <f aca="false">(I132*F132)</f>
        <v>0</v>
      </c>
      <c r="L132" s="33" t="n">
        <f aca="false">(J132*F132)</f>
        <v>0</v>
      </c>
      <c r="M132" s="33" t="n">
        <f aca="false">(K132+K132*H132/100)</f>
        <v>0</v>
      </c>
      <c r="N132" s="34" t="n">
        <f aca="false">(L132+L132*H132/100)</f>
        <v>0</v>
      </c>
      <c r="O132" s="1"/>
      <c r="P132" s="1"/>
    </row>
    <row r="133" s="6" customFormat="true" ht="15.75" hidden="false" customHeight="true" outlineLevel="0" collapsed="false">
      <c r="A133" s="35" t="s">
        <v>165</v>
      </c>
      <c r="B133" s="35"/>
      <c r="C133" s="35"/>
      <c r="D133" s="35"/>
      <c r="E133" s="35"/>
      <c r="F133" s="35"/>
      <c r="G133" s="35"/>
      <c r="H133" s="31"/>
      <c r="I133" s="32"/>
      <c r="J133" s="32"/>
      <c r="K133" s="33" t="n">
        <f aca="false">(I133*F133)</f>
        <v>0</v>
      </c>
      <c r="L133" s="33"/>
      <c r="M133" s="33"/>
      <c r="N133" s="34"/>
      <c r="O133" s="1"/>
      <c r="P133" s="1"/>
    </row>
    <row r="134" s="6" customFormat="true" ht="41" hidden="false" customHeight="false" outlineLevel="0" collapsed="false">
      <c r="A134" s="37" t="n">
        <v>50</v>
      </c>
      <c r="B134" s="20" t="s">
        <v>166</v>
      </c>
      <c r="C134" s="28" t="s">
        <v>167</v>
      </c>
      <c r="D134" s="29"/>
      <c r="E134" s="29"/>
      <c r="F134" s="20"/>
      <c r="G134" s="30" t="s">
        <v>26</v>
      </c>
      <c r="H134" s="31" t="n">
        <v>5</v>
      </c>
      <c r="I134" s="32"/>
      <c r="J134" s="32"/>
      <c r="K134" s="33" t="n">
        <f aca="false">(I134*F134)</f>
        <v>0</v>
      </c>
      <c r="L134" s="33" t="n">
        <f aca="false">(J134*F134)</f>
        <v>0</v>
      </c>
      <c r="M134" s="33" t="n">
        <f aca="false">(K134+K134*H134/100)</f>
        <v>0</v>
      </c>
      <c r="N134" s="34" t="n">
        <f aca="false">(L134+L134*H134/100)</f>
        <v>0</v>
      </c>
      <c r="O134" s="1"/>
      <c r="P134" s="1"/>
    </row>
    <row r="135" s="6" customFormat="true" ht="15.75" hidden="false" customHeight="true" outlineLevel="0" collapsed="false">
      <c r="A135" s="35" t="s">
        <v>168</v>
      </c>
      <c r="B135" s="35"/>
      <c r="C135" s="35"/>
      <c r="D135" s="35"/>
      <c r="E135" s="35"/>
      <c r="F135" s="35"/>
      <c r="G135" s="35"/>
      <c r="H135" s="31"/>
      <c r="I135" s="32"/>
      <c r="J135" s="32"/>
      <c r="K135" s="33" t="n">
        <f aca="false">(I135*F135)</f>
        <v>0</v>
      </c>
      <c r="L135" s="33"/>
      <c r="M135" s="33"/>
      <c r="N135" s="34"/>
      <c r="O135" s="1"/>
      <c r="P135" s="1"/>
    </row>
    <row r="136" s="6" customFormat="true" ht="27.35" hidden="false" customHeight="false" outlineLevel="0" collapsed="false">
      <c r="A136" s="37" t="n">
        <v>51</v>
      </c>
      <c r="B136" s="20" t="s">
        <v>91</v>
      </c>
      <c r="C136" s="28" t="s">
        <v>169</v>
      </c>
      <c r="D136" s="20" t="n">
        <v>1</v>
      </c>
      <c r="E136" s="20" t="n">
        <v>4</v>
      </c>
      <c r="F136" s="20" t="n">
        <v>12</v>
      </c>
      <c r="G136" s="30" t="s">
        <v>26</v>
      </c>
      <c r="H136" s="31" t="n">
        <v>5</v>
      </c>
      <c r="I136" s="32"/>
      <c r="J136" s="32"/>
      <c r="K136" s="33" t="n">
        <f aca="false">(I136*F136)</f>
        <v>0</v>
      </c>
      <c r="L136" s="33" t="n">
        <f aca="false">(J136*F136)</f>
        <v>0</v>
      </c>
      <c r="M136" s="33" t="n">
        <f aca="false">(K136+K136*H136/100)</f>
        <v>0</v>
      </c>
      <c r="N136" s="34" t="n">
        <f aca="false">(L136+L136*H136/100)</f>
        <v>0</v>
      </c>
      <c r="O136" s="1"/>
      <c r="P136" s="1"/>
    </row>
    <row r="137" s="6" customFormat="true" ht="15.75" hidden="false" customHeight="true" outlineLevel="0" collapsed="false">
      <c r="A137" s="35" t="s">
        <v>170</v>
      </c>
      <c r="B137" s="35"/>
      <c r="C137" s="35"/>
      <c r="D137" s="35"/>
      <c r="E137" s="35"/>
      <c r="F137" s="35"/>
      <c r="G137" s="35"/>
      <c r="H137" s="31"/>
      <c r="I137" s="32"/>
      <c r="J137" s="32"/>
      <c r="K137" s="33" t="n">
        <f aca="false">(I137*F137)</f>
        <v>0</v>
      </c>
      <c r="L137" s="33"/>
      <c r="M137" s="33"/>
      <c r="N137" s="34"/>
      <c r="O137" s="1"/>
      <c r="P137" s="1"/>
    </row>
    <row r="138" s="6" customFormat="true" ht="26.85" hidden="false" customHeight="false" outlineLevel="0" collapsed="false">
      <c r="A138" s="38" t="n">
        <v>52</v>
      </c>
      <c r="B138" s="20" t="s">
        <v>135</v>
      </c>
      <c r="C138" s="28" t="s">
        <v>171</v>
      </c>
      <c r="D138" s="20" t="n">
        <v>1</v>
      </c>
      <c r="E138" s="20" t="n">
        <v>1</v>
      </c>
      <c r="F138" s="20" t="n">
        <v>3</v>
      </c>
      <c r="G138" s="30" t="s">
        <v>26</v>
      </c>
      <c r="H138" s="31" t="n">
        <v>5</v>
      </c>
      <c r="I138" s="32"/>
      <c r="J138" s="32"/>
      <c r="K138" s="33" t="n">
        <f aca="false">(I138*F138)</f>
        <v>0</v>
      </c>
      <c r="L138" s="33" t="n">
        <f aca="false">(J138*F138)</f>
        <v>0</v>
      </c>
      <c r="M138" s="33" t="n">
        <f aca="false">(K138+K138*H138/100)</f>
        <v>0</v>
      </c>
      <c r="N138" s="34" t="n">
        <f aca="false">(L138+L138*H138/100)</f>
        <v>0</v>
      </c>
      <c r="O138" s="1"/>
      <c r="P138" s="1"/>
    </row>
    <row r="139" s="6" customFormat="true" ht="26.85" hidden="false" customHeight="false" outlineLevel="0" collapsed="false">
      <c r="A139" s="38"/>
      <c r="B139" s="20"/>
      <c r="C139" s="28" t="s">
        <v>95</v>
      </c>
      <c r="D139" s="29"/>
      <c r="E139" s="29"/>
      <c r="F139" s="20"/>
      <c r="G139" s="30" t="s">
        <v>26</v>
      </c>
      <c r="H139" s="31" t="n">
        <v>5</v>
      </c>
      <c r="I139" s="32"/>
      <c r="J139" s="32"/>
      <c r="K139" s="33" t="n">
        <f aca="false">(I139*F139)</f>
        <v>0</v>
      </c>
      <c r="L139" s="33" t="n">
        <f aca="false">(J139*F139)</f>
        <v>0</v>
      </c>
      <c r="M139" s="33" t="n">
        <f aca="false">(K139+K139*H139/100)</f>
        <v>0</v>
      </c>
      <c r="N139" s="34" t="n">
        <f aca="false">(L139+L139*H139/100)</f>
        <v>0</v>
      </c>
      <c r="O139" s="1"/>
      <c r="P139" s="1"/>
    </row>
    <row r="140" s="6" customFormat="true" ht="15.75" hidden="false" customHeight="true" outlineLevel="0" collapsed="false">
      <c r="A140" s="35" t="s">
        <v>172</v>
      </c>
      <c r="B140" s="35"/>
      <c r="C140" s="35"/>
      <c r="D140" s="35"/>
      <c r="E140" s="35"/>
      <c r="F140" s="35"/>
      <c r="G140" s="35"/>
      <c r="H140" s="31"/>
      <c r="I140" s="32"/>
      <c r="J140" s="32"/>
      <c r="K140" s="33" t="n">
        <f aca="false">(I140*F140)</f>
        <v>0</v>
      </c>
      <c r="L140" s="33"/>
      <c r="M140" s="33"/>
      <c r="N140" s="34"/>
      <c r="O140" s="1"/>
      <c r="P140" s="1"/>
    </row>
    <row r="141" s="6" customFormat="true" ht="26.85" hidden="false" customHeight="false" outlineLevel="0" collapsed="false">
      <c r="A141" s="38" t="n">
        <v>53</v>
      </c>
      <c r="B141" s="20" t="s">
        <v>135</v>
      </c>
      <c r="C141" s="28" t="s">
        <v>173</v>
      </c>
      <c r="D141" s="29" t="n">
        <v>6</v>
      </c>
      <c r="E141" s="29" t="n">
        <v>4</v>
      </c>
      <c r="F141" s="20" t="n">
        <v>12</v>
      </c>
      <c r="G141" s="30" t="s">
        <v>26</v>
      </c>
      <c r="H141" s="31" t="n">
        <v>5</v>
      </c>
      <c r="I141" s="32"/>
      <c r="J141" s="32"/>
      <c r="K141" s="33" t="n">
        <f aca="false">(I141*F141)</f>
        <v>0</v>
      </c>
      <c r="L141" s="33" t="n">
        <f aca="false">(J141*F141)</f>
        <v>0</v>
      </c>
      <c r="M141" s="33" t="n">
        <f aca="false">(K141+K141*H141/100)</f>
        <v>0</v>
      </c>
      <c r="N141" s="34" t="n">
        <f aca="false">(L141+L141*H141/100)</f>
        <v>0</v>
      </c>
      <c r="O141" s="1"/>
      <c r="P141" s="1"/>
    </row>
    <row r="142" s="6" customFormat="true" ht="26.85" hidden="false" customHeight="false" outlineLevel="0" collapsed="false">
      <c r="A142" s="38"/>
      <c r="B142" s="20"/>
      <c r="C142" s="28" t="s">
        <v>95</v>
      </c>
      <c r="D142" s="29"/>
      <c r="E142" s="29"/>
      <c r="F142" s="20"/>
      <c r="G142" s="30" t="s">
        <v>26</v>
      </c>
      <c r="H142" s="31" t="n">
        <v>5</v>
      </c>
      <c r="I142" s="32"/>
      <c r="J142" s="32"/>
      <c r="K142" s="33" t="n">
        <f aca="false">(I142*F142)</f>
        <v>0</v>
      </c>
      <c r="L142" s="33" t="n">
        <f aca="false">(J142*F142)</f>
        <v>0</v>
      </c>
      <c r="M142" s="33" t="n">
        <f aca="false">(K142+K142*H142/100)</f>
        <v>0</v>
      </c>
      <c r="N142" s="34" t="n">
        <f aca="false">(L142+L142*H142/100)</f>
        <v>0</v>
      </c>
      <c r="O142" s="1"/>
      <c r="P142" s="1"/>
    </row>
    <row r="143" s="6" customFormat="true" ht="15.75" hidden="false" customHeight="true" outlineLevel="0" collapsed="false">
      <c r="A143" s="35" t="s">
        <v>174</v>
      </c>
      <c r="B143" s="35"/>
      <c r="C143" s="35"/>
      <c r="D143" s="35"/>
      <c r="E143" s="35"/>
      <c r="F143" s="35"/>
      <c r="G143" s="35"/>
      <c r="H143" s="31"/>
      <c r="I143" s="32"/>
      <c r="J143" s="32"/>
      <c r="K143" s="33" t="n">
        <f aca="false">(I143*F143)</f>
        <v>0</v>
      </c>
      <c r="L143" s="33"/>
      <c r="M143" s="33"/>
      <c r="N143" s="34"/>
      <c r="O143" s="1"/>
      <c r="P143" s="1"/>
    </row>
    <row r="144" s="6" customFormat="true" ht="27.35" hidden="false" customHeight="false" outlineLevel="0" collapsed="false">
      <c r="A144" s="37" t="n">
        <v>54</v>
      </c>
      <c r="B144" s="20" t="s">
        <v>73</v>
      </c>
      <c r="C144" s="28" t="s">
        <v>175</v>
      </c>
      <c r="D144" s="29" t="n">
        <v>1</v>
      </c>
      <c r="E144" s="29" t="n">
        <v>1</v>
      </c>
      <c r="F144" s="20" t="n">
        <v>3</v>
      </c>
      <c r="G144" s="30" t="s">
        <v>26</v>
      </c>
      <c r="H144" s="31" t="n">
        <v>5</v>
      </c>
      <c r="I144" s="32"/>
      <c r="J144" s="32"/>
      <c r="K144" s="33" t="n">
        <f aca="false">(I144*F144)</f>
        <v>0</v>
      </c>
      <c r="L144" s="33" t="n">
        <f aca="false">(J144*F144)</f>
        <v>0</v>
      </c>
      <c r="M144" s="33" t="n">
        <f aca="false">(K144+K144*H144/100)</f>
        <v>0</v>
      </c>
      <c r="N144" s="34" t="n">
        <f aca="false">(L144+L144*H144/100)</f>
        <v>0</v>
      </c>
      <c r="O144" s="1"/>
      <c r="P144" s="1"/>
    </row>
    <row r="145" s="6" customFormat="true" ht="41" hidden="false" customHeight="false" outlineLevel="0" collapsed="false">
      <c r="A145" s="37"/>
      <c r="B145" s="20"/>
      <c r="C145" s="28" t="s">
        <v>176</v>
      </c>
      <c r="D145" s="29"/>
      <c r="E145" s="29"/>
      <c r="F145" s="20"/>
      <c r="G145" s="30" t="s">
        <v>26</v>
      </c>
      <c r="H145" s="31" t="n">
        <v>5</v>
      </c>
      <c r="I145" s="32"/>
      <c r="J145" s="32"/>
      <c r="K145" s="33" t="n">
        <f aca="false">(I145*F145)</f>
        <v>0</v>
      </c>
      <c r="L145" s="33" t="n">
        <f aca="false">(J145*F145)</f>
        <v>0</v>
      </c>
      <c r="M145" s="33" t="n">
        <f aca="false">(K145+K145*H145/100)</f>
        <v>0</v>
      </c>
      <c r="N145" s="34" t="n">
        <f aca="false">(L145+L145*H145/100)</f>
        <v>0</v>
      </c>
      <c r="O145" s="1"/>
      <c r="P145" s="1"/>
    </row>
    <row r="146" s="6" customFormat="true" ht="15.75" hidden="false" customHeight="true" outlineLevel="0" collapsed="false">
      <c r="A146" s="35" t="s">
        <v>177</v>
      </c>
      <c r="B146" s="35"/>
      <c r="C146" s="35"/>
      <c r="D146" s="35"/>
      <c r="E146" s="35"/>
      <c r="F146" s="35"/>
      <c r="G146" s="35"/>
      <c r="H146" s="31"/>
      <c r="I146" s="32"/>
      <c r="J146" s="32"/>
      <c r="K146" s="33" t="n">
        <f aca="false">(I146*F146)</f>
        <v>0</v>
      </c>
      <c r="L146" s="33"/>
      <c r="M146" s="33"/>
      <c r="N146" s="34"/>
      <c r="O146" s="1"/>
      <c r="P146" s="1"/>
    </row>
    <row r="147" s="6" customFormat="true" ht="26.85" hidden="false" customHeight="false" outlineLevel="0" collapsed="false">
      <c r="A147" s="38" t="n">
        <v>55</v>
      </c>
      <c r="B147" s="20" t="s">
        <v>178</v>
      </c>
      <c r="C147" s="28" t="s">
        <v>179</v>
      </c>
      <c r="D147" s="29" t="n">
        <v>1</v>
      </c>
      <c r="E147" s="29" t="n">
        <v>1</v>
      </c>
      <c r="F147" s="20" t="n">
        <v>3</v>
      </c>
      <c r="G147" s="30" t="s">
        <v>26</v>
      </c>
      <c r="H147" s="31" t="n">
        <v>5</v>
      </c>
      <c r="I147" s="32"/>
      <c r="J147" s="32"/>
      <c r="K147" s="33" t="n">
        <f aca="false">(I147*F147)</f>
        <v>0</v>
      </c>
      <c r="L147" s="33" t="n">
        <f aca="false">(J147*F147)</f>
        <v>0</v>
      </c>
      <c r="M147" s="33" t="n">
        <f aca="false">(K147+K147*H147/100)</f>
        <v>0</v>
      </c>
      <c r="N147" s="34" t="n">
        <f aca="false">(L147+L147*H147/100)</f>
        <v>0</v>
      </c>
      <c r="O147" s="1"/>
      <c r="P147" s="1"/>
    </row>
    <row r="148" s="6" customFormat="true" ht="26.85" hidden="false" customHeight="false" outlineLevel="0" collapsed="false">
      <c r="A148" s="38"/>
      <c r="B148" s="20"/>
      <c r="C148" s="28" t="s">
        <v>175</v>
      </c>
      <c r="D148" s="29"/>
      <c r="E148" s="29"/>
      <c r="F148" s="20"/>
      <c r="G148" s="30" t="s">
        <v>26</v>
      </c>
      <c r="H148" s="31" t="n">
        <v>5</v>
      </c>
      <c r="I148" s="32"/>
      <c r="J148" s="32"/>
      <c r="K148" s="33" t="n">
        <f aca="false">(I148*F148)</f>
        <v>0</v>
      </c>
      <c r="L148" s="33" t="n">
        <f aca="false">(J148*F148)</f>
        <v>0</v>
      </c>
      <c r="M148" s="33" t="n">
        <f aca="false">(K148+K148*H148/100)</f>
        <v>0</v>
      </c>
      <c r="N148" s="34" t="n">
        <f aca="false">(L148+L148*H148/100)</f>
        <v>0</v>
      </c>
      <c r="O148" s="1"/>
      <c r="P148" s="1"/>
    </row>
    <row r="149" s="6" customFormat="true" ht="26.85" hidden="false" customHeight="false" outlineLevel="0" collapsed="false">
      <c r="A149" s="38"/>
      <c r="B149" s="20"/>
      <c r="C149" s="28" t="s">
        <v>95</v>
      </c>
      <c r="D149" s="29"/>
      <c r="E149" s="29"/>
      <c r="F149" s="20"/>
      <c r="G149" s="30" t="s">
        <v>26</v>
      </c>
      <c r="H149" s="31" t="n">
        <v>5</v>
      </c>
      <c r="I149" s="32"/>
      <c r="J149" s="32"/>
      <c r="K149" s="33" t="n">
        <f aca="false">(I149*F149)</f>
        <v>0</v>
      </c>
      <c r="L149" s="33" t="n">
        <f aca="false">(J149*F149)</f>
        <v>0</v>
      </c>
      <c r="M149" s="33" t="n">
        <f aca="false">(K149+K149*H149/100)</f>
        <v>0</v>
      </c>
      <c r="N149" s="34" t="n">
        <f aca="false">(L149+L149*H149/100)</f>
        <v>0</v>
      </c>
      <c r="O149" s="1"/>
      <c r="P149" s="1"/>
    </row>
    <row r="150" s="6" customFormat="true" ht="15.75" hidden="false" customHeight="true" outlineLevel="0" collapsed="false">
      <c r="A150" s="41"/>
      <c r="B150" s="42" t="s">
        <v>180</v>
      </c>
      <c r="C150" s="42"/>
      <c r="D150" s="42"/>
      <c r="E150" s="42"/>
      <c r="F150" s="20"/>
      <c r="G150" s="30"/>
      <c r="H150" s="31"/>
      <c r="I150" s="32"/>
      <c r="J150" s="32"/>
      <c r="K150" s="33" t="n">
        <f aca="false">(I150*F150)</f>
        <v>0</v>
      </c>
      <c r="L150" s="33"/>
      <c r="M150" s="33"/>
      <c r="N150" s="34"/>
      <c r="O150" s="1"/>
      <c r="P150" s="1"/>
    </row>
    <row r="151" s="6" customFormat="true" ht="15" hidden="false" customHeight="false" outlineLevel="0" collapsed="false">
      <c r="A151" s="38" t="n">
        <v>56</v>
      </c>
      <c r="B151" s="20" t="s">
        <v>178</v>
      </c>
      <c r="C151" s="28" t="s">
        <v>181</v>
      </c>
      <c r="D151" s="29" t="n">
        <v>4</v>
      </c>
      <c r="E151" s="29" t="n">
        <v>4</v>
      </c>
      <c r="F151" s="20" t="n">
        <v>12</v>
      </c>
      <c r="G151" s="30" t="s">
        <v>26</v>
      </c>
      <c r="H151" s="31" t="n">
        <v>5</v>
      </c>
      <c r="I151" s="32"/>
      <c r="J151" s="32"/>
      <c r="K151" s="33" t="n">
        <f aca="false">(I151*F151)</f>
        <v>0</v>
      </c>
      <c r="L151" s="33" t="n">
        <f aca="false">(J151*F151)</f>
        <v>0</v>
      </c>
      <c r="M151" s="33" t="n">
        <f aca="false">(K151+K151*H151/100)</f>
        <v>0</v>
      </c>
      <c r="N151" s="34" t="n">
        <f aca="false">(L151+L151*H151/100)</f>
        <v>0</v>
      </c>
      <c r="O151" s="1"/>
      <c r="P151" s="1"/>
    </row>
    <row r="152" s="6" customFormat="true" ht="26.85" hidden="false" customHeight="false" outlineLevel="0" collapsed="false">
      <c r="A152" s="38"/>
      <c r="B152" s="20"/>
      <c r="C152" s="28" t="s">
        <v>182</v>
      </c>
      <c r="D152" s="29"/>
      <c r="E152" s="29"/>
      <c r="F152" s="20"/>
      <c r="G152" s="30" t="s">
        <v>26</v>
      </c>
      <c r="H152" s="31" t="n">
        <v>5</v>
      </c>
      <c r="I152" s="32"/>
      <c r="J152" s="32"/>
      <c r="K152" s="33" t="n">
        <f aca="false">(I152*F152)</f>
        <v>0</v>
      </c>
      <c r="L152" s="33" t="n">
        <f aca="false">(J152*F152)</f>
        <v>0</v>
      </c>
      <c r="M152" s="33" t="n">
        <f aca="false">(K152+K152*H152/100)</f>
        <v>0</v>
      </c>
      <c r="N152" s="34" t="n">
        <f aca="false">(L152+L152*H152/100)</f>
        <v>0</v>
      </c>
      <c r="O152" s="1"/>
      <c r="P152" s="1"/>
    </row>
    <row r="153" s="6" customFormat="true" ht="26.85" hidden="false" customHeight="false" outlineLevel="0" collapsed="false">
      <c r="A153" s="38"/>
      <c r="B153" s="20"/>
      <c r="C153" s="28" t="s">
        <v>95</v>
      </c>
      <c r="D153" s="29"/>
      <c r="E153" s="29"/>
      <c r="F153" s="20"/>
      <c r="G153" s="30" t="s">
        <v>26</v>
      </c>
      <c r="H153" s="31" t="n">
        <v>5</v>
      </c>
      <c r="I153" s="32"/>
      <c r="J153" s="32"/>
      <c r="K153" s="33" t="n">
        <f aca="false">(I153*F153)</f>
        <v>0</v>
      </c>
      <c r="L153" s="33" t="n">
        <f aca="false">(J153*F153)</f>
        <v>0</v>
      </c>
      <c r="M153" s="33" t="n">
        <f aca="false">(K153+K153*H153/100)</f>
        <v>0</v>
      </c>
      <c r="N153" s="34" t="n">
        <f aca="false">(L153+L153*H153/100)</f>
        <v>0</v>
      </c>
      <c r="O153" s="1"/>
      <c r="P153" s="1"/>
    </row>
    <row r="154" s="6" customFormat="true" ht="15.75" hidden="false" customHeight="true" outlineLevel="0" collapsed="false">
      <c r="A154" s="43"/>
      <c r="B154" s="42" t="s">
        <v>183</v>
      </c>
      <c r="C154" s="42"/>
      <c r="D154" s="42"/>
      <c r="E154" s="42"/>
      <c r="F154" s="43"/>
      <c r="G154" s="43"/>
      <c r="H154" s="31"/>
      <c r="I154" s="32"/>
      <c r="J154" s="32"/>
      <c r="K154" s="33" t="n">
        <f aca="false">(I154*F154)</f>
        <v>0</v>
      </c>
      <c r="L154" s="33"/>
      <c r="M154" s="33"/>
      <c r="N154" s="34"/>
      <c r="O154" s="1"/>
      <c r="P154" s="1"/>
    </row>
    <row r="155" s="6" customFormat="true" ht="41" hidden="false" customHeight="false" outlineLevel="0" collapsed="false">
      <c r="A155" s="38" t="n">
        <v>57</v>
      </c>
      <c r="B155" s="20" t="s">
        <v>178</v>
      </c>
      <c r="C155" s="28" t="s">
        <v>184</v>
      </c>
      <c r="D155" s="29" t="n">
        <v>1</v>
      </c>
      <c r="E155" s="29" t="n">
        <v>4</v>
      </c>
      <c r="F155" s="20" t="n">
        <v>12</v>
      </c>
      <c r="G155" s="30" t="s">
        <v>26</v>
      </c>
      <c r="H155" s="31" t="n">
        <v>5</v>
      </c>
      <c r="I155" s="32"/>
      <c r="J155" s="32"/>
      <c r="K155" s="33" t="n">
        <f aca="false">(I155*F155)</f>
        <v>0</v>
      </c>
      <c r="L155" s="33" t="n">
        <f aca="false">(J155*F155)</f>
        <v>0</v>
      </c>
      <c r="M155" s="33" t="n">
        <f aca="false">(K155+K155*H155/100)</f>
        <v>0</v>
      </c>
      <c r="N155" s="34" t="n">
        <f aca="false">(L155+L155*H155/100)</f>
        <v>0</v>
      </c>
      <c r="O155" s="1"/>
      <c r="P155" s="1"/>
    </row>
    <row r="156" s="6" customFormat="true" ht="15" hidden="false" customHeight="false" outlineLevel="0" collapsed="false">
      <c r="A156" s="38"/>
      <c r="B156" s="20"/>
      <c r="C156" s="28" t="s">
        <v>185</v>
      </c>
      <c r="D156" s="29"/>
      <c r="E156" s="29"/>
      <c r="F156" s="20"/>
      <c r="G156" s="30" t="s">
        <v>26</v>
      </c>
      <c r="H156" s="31" t="n">
        <v>5</v>
      </c>
      <c r="I156" s="32"/>
      <c r="J156" s="32"/>
      <c r="K156" s="33" t="n">
        <f aca="false">(I156*F156)</f>
        <v>0</v>
      </c>
      <c r="L156" s="33" t="n">
        <f aca="false">(J156*F156)</f>
        <v>0</v>
      </c>
      <c r="M156" s="33" t="n">
        <f aca="false">(K156+K156*H156/100)</f>
        <v>0</v>
      </c>
      <c r="N156" s="34" t="n">
        <f aca="false">(L156+L156*H156/100)</f>
        <v>0</v>
      </c>
      <c r="O156" s="1"/>
      <c r="P156" s="1"/>
    </row>
    <row r="157" s="6" customFormat="true" ht="27.35" hidden="false" customHeight="false" outlineLevel="0" collapsed="false">
      <c r="A157" s="38"/>
      <c r="B157" s="20"/>
      <c r="C157" s="28" t="s">
        <v>95</v>
      </c>
      <c r="D157" s="29"/>
      <c r="E157" s="29"/>
      <c r="F157" s="20"/>
      <c r="G157" s="30" t="s">
        <v>26</v>
      </c>
      <c r="H157" s="31" t="n">
        <v>5</v>
      </c>
      <c r="I157" s="32"/>
      <c r="J157" s="32"/>
      <c r="K157" s="33" t="n">
        <f aca="false">(I157*F157)</f>
        <v>0</v>
      </c>
      <c r="L157" s="33" t="n">
        <f aca="false">(J157*F157)</f>
        <v>0</v>
      </c>
      <c r="M157" s="33" t="n">
        <f aca="false">(K157+K157*H157/100)</f>
        <v>0</v>
      </c>
      <c r="N157" s="34" t="n">
        <f aca="false">(L157+L157*H157/100)</f>
        <v>0</v>
      </c>
      <c r="O157" s="1"/>
      <c r="P157" s="1"/>
    </row>
    <row r="158" s="6" customFormat="true" ht="15.75" hidden="false" customHeight="true" outlineLevel="0" collapsed="false">
      <c r="A158" s="44" t="s">
        <v>186</v>
      </c>
      <c r="B158" s="44"/>
      <c r="C158" s="44"/>
      <c r="D158" s="44"/>
      <c r="E158" s="44"/>
      <c r="F158" s="44"/>
      <c r="G158" s="44"/>
      <c r="H158" s="31"/>
      <c r="I158" s="32"/>
      <c r="J158" s="32"/>
      <c r="K158" s="33" t="n">
        <f aca="false">(I158*F158)</f>
        <v>0</v>
      </c>
      <c r="L158" s="33"/>
      <c r="M158" s="33"/>
      <c r="N158" s="34"/>
      <c r="O158" s="1"/>
      <c r="P158" s="1"/>
    </row>
    <row r="159" s="6" customFormat="true" ht="15.75" hidden="false" customHeight="false" outlineLevel="0" collapsed="false">
      <c r="A159" s="37" t="n">
        <v>58</v>
      </c>
      <c r="B159" s="20" t="s">
        <v>73</v>
      </c>
      <c r="C159" s="28" t="s">
        <v>187</v>
      </c>
      <c r="D159" s="20" t="n">
        <v>1</v>
      </c>
      <c r="E159" s="20" t="n">
        <v>1</v>
      </c>
      <c r="F159" s="20" t="n">
        <v>3</v>
      </c>
      <c r="G159" s="30" t="s">
        <v>26</v>
      </c>
      <c r="H159" s="31" t="n">
        <v>5</v>
      </c>
      <c r="I159" s="32"/>
      <c r="J159" s="32"/>
      <c r="K159" s="33" t="n">
        <f aca="false">(I159*F159)</f>
        <v>0</v>
      </c>
      <c r="L159" s="33" t="n">
        <f aca="false">(J159*F159)</f>
        <v>0</v>
      </c>
      <c r="M159" s="33" t="n">
        <f aca="false">(K159+K159*H159/100)</f>
        <v>0</v>
      </c>
      <c r="N159" s="34" t="n">
        <f aca="false">(L159+L159*H159/100)</f>
        <v>0</v>
      </c>
      <c r="O159" s="1"/>
      <c r="P159" s="1"/>
    </row>
    <row r="160" s="6" customFormat="true" ht="15.75" hidden="false" customHeight="true" outlineLevel="0" collapsed="false">
      <c r="A160" s="45" t="s">
        <v>188</v>
      </c>
      <c r="B160" s="45"/>
      <c r="C160" s="45"/>
      <c r="D160" s="45"/>
      <c r="E160" s="45"/>
      <c r="F160" s="45"/>
      <c r="G160" s="45"/>
      <c r="H160" s="31"/>
      <c r="I160" s="32"/>
      <c r="J160" s="32"/>
      <c r="K160" s="33" t="n">
        <f aca="false">(I160*F160)</f>
        <v>0</v>
      </c>
      <c r="L160" s="33"/>
      <c r="M160" s="33"/>
      <c r="N160" s="34"/>
      <c r="O160" s="1"/>
      <c r="P160" s="1"/>
    </row>
    <row r="161" s="49" customFormat="true" ht="41.25" hidden="false" customHeight="true" outlineLevel="0" collapsed="false">
      <c r="A161" s="46" t="s">
        <v>189</v>
      </c>
      <c r="B161" s="47" t="s">
        <v>190</v>
      </c>
      <c r="C161" s="48" t="s">
        <v>191</v>
      </c>
      <c r="D161" s="47"/>
      <c r="E161" s="47"/>
      <c r="F161" s="20"/>
      <c r="G161" s="30"/>
      <c r="H161" s="31"/>
      <c r="I161" s="34"/>
      <c r="J161" s="34"/>
      <c r="K161" s="33" t="n">
        <f aca="false">(I161*F161)</f>
        <v>0</v>
      </c>
      <c r="L161" s="34"/>
      <c r="M161" s="34"/>
      <c r="N161" s="34"/>
      <c r="O161" s="1"/>
      <c r="P161" s="1"/>
    </row>
    <row r="162" s="49" customFormat="true" ht="41.25" hidden="false" customHeight="true" outlineLevel="0" collapsed="false">
      <c r="A162" s="50" t="s">
        <v>192</v>
      </c>
      <c r="B162" s="50"/>
      <c r="C162" s="50"/>
      <c r="D162" s="50"/>
      <c r="E162" s="50"/>
      <c r="F162" s="50"/>
      <c r="G162" s="50"/>
      <c r="H162" s="31"/>
      <c r="I162" s="34"/>
      <c r="J162" s="34"/>
      <c r="K162" s="33" t="n">
        <f aca="false">(I162*F162)</f>
        <v>0</v>
      </c>
      <c r="L162" s="34"/>
      <c r="M162" s="34"/>
      <c r="N162" s="34"/>
      <c r="O162" s="1"/>
      <c r="P162" s="1"/>
    </row>
    <row r="163" s="6" customFormat="true" ht="26.85" hidden="false" customHeight="false" outlineLevel="0" collapsed="false">
      <c r="A163" s="37" t="n">
        <v>59</v>
      </c>
      <c r="B163" s="27" t="s">
        <v>38</v>
      </c>
      <c r="C163" s="28" t="s">
        <v>179</v>
      </c>
      <c r="D163" s="20" t="n">
        <v>12</v>
      </c>
      <c r="E163" s="20" t="n">
        <v>1</v>
      </c>
      <c r="F163" s="20" t="n">
        <v>3</v>
      </c>
      <c r="G163" s="30" t="s">
        <v>26</v>
      </c>
      <c r="H163" s="31" t="n">
        <v>5</v>
      </c>
      <c r="I163" s="32"/>
      <c r="J163" s="32"/>
      <c r="K163" s="33" t="n">
        <f aca="false">(I163*F163)</f>
        <v>0</v>
      </c>
      <c r="L163" s="33" t="n">
        <f aca="false">(J163*F163)</f>
        <v>0</v>
      </c>
      <c r="M163" s="33" t="n">
        <f aca="false">(K163+K163*H163/100)</f>
        <v>0</v>
      </c>
      <c r="N163" s="34" t="n">
        <f aca="false">(L163+L163*H163/100)</f>
        <v>0</v>
      </c>
      <c r="O163" s="1"/>
      <c r="P163" s="1"/>
    </row>
    <row r="164" s="6" customFormat="true" ht="26.85" hidden="false" customHeight="false" outlineLevel="0" collapsed="false">
      <c r="A164" s="38" t="n">
        <v>60</v>
      </c>
      <c r="B164" s="20" t="s">
        <v>73</v>
      </c>
      <c r="C164" s="28" t="s">
        <v>175</v>
      </c>
      <c r="D164" s="20"/>
      <c r="E164" s="20"/>
      <c r="F164" s="20"/>
      <c r="G164" s="30" t="s">
        <v>26</v>
      </c>
      <c r="H164" s="31" t="n">
        <v>5</v>
      </c>
      <c r="I164" s="32"/>
      <c r="J164" s="32"/>
      <c r="K164" s="33" t="n">
        <f aca="false">(I164*F164)</f>
        <v>0</v>
      </c>
      <c r="L164" s="33" t="n">
        <f aca="false">(J164*F164)</f>
        <v>0</v>
      </c>
      <c r="M164" s="33" t="n">
        <f aca="false">(K164+K164*H164/100)</f>
        <v>0</v>
      </c>
      <c r="N164" s="34" t="n">
        <f aca="false">(L164+L164*H164/100)</f>
        <v>0</v>
      </c>
      <c r="O164" s="1"/>
      <c r="P164" s="1"/>
    </row>
    <row r="165" s="6" customFormat="true" ht="26.85" hidden="false" customHeight="false" outlineLevel="0" collapsed="false">
      <c r="A165" s="38"/>
      <c r="B165" s="20"/>
      <c r="C165" s="28" t="s">
        <v>95</v>
      </c>
      <c r="D165" s="29"/>
      <c r="E165" s="29"/>
      <c r="F165" s="20"/>
      <c r="G165" s="30" t="s">
        <v>26</v>
      </c>
      <c r="H165" s="31" t="n">
        <v>5</v>
      </c>
      <c r="I165" s="32"/>
      <c r="J165" s="32"/>
      <c r="K165" s="33" t="n">
        <f aca="false">(I165*F165)</f>
        <v>0</v>
      </c>
      <c r="L165" s="33" t="n">
        <f aca="false">(J165*F165)</f>
        <v>0</v>
      </c>
      <c r="M165" s="33" t="n">
        <f aca="false">(K165+K165*H165/100)</f>
        <v>0</v>
      </c>
      <c r="N165" s="34" t="n">
        <f aca="false">(L165+L165*H165/100)</f>
        <v>0</v>
      </c>
      <c r="O165" s="1"/>
      <c r="P165" s="1"/>
    </row>
    <row r="166" s="6" customFormat="true" ht="15.75" hidden="false" customHeight="true" outlineLevel="0" collapsed="false">
      <c r="A166" s="35" t="s">
        <v>193</v>
      </c>
      <c r="B166" s="35"/>
      <c r="C166" s="35"/>
      <c r="D166" s="35"/>
      <c r="E166" s="35"/>
      <c r="F166" s="35"/>
      <c r="G166" s="35"/>
      <c r="H166" s="31"/>
      <c r="I166" s="32"/>
      <c r="J166" s="32"/>
      <c r="K166" s="33" t="n">
        <f aca="false">(I166*F166)</f>
        <v>0</v>
      </c>
      <c r="L166" s="33"/>
      <c r="M166" s="33"/>
      <c r="N166" s="34"/>
      <c r="O166" s="1"/>
      <c r="P166" s="1"/>
    </row>
    <row r="167" s="6" customFormat="true" ht="26.85" hidden="false" customHeight="true" outlineLevel="0" collapsed="false">
      <c r="A167" s="38" t="n">
        <v>61</v>
      </c>
      <c r="B167" s="29" t="s">
        <v>194</v>
      </c>
      <c r="C167" s="28" t="s">
        <v>179</v>
      </c>
      <c r="D167" s="29" t="n">
        <v>1</v>
      </c>
      <c r="E167" s="29" t="n">
        <v>1</v>
      </c>
      <c r="F167" s="20" t="n">
        <v>3</v>
      </c>
      <c r="G167" s="30" t="s">
        <v>26</v>
      </c>
      <c r="H167" s="31" t="n">
        <v>5</v>
      </c>
      <c r="I167" s="32"/>
      <c r="J167" s="32"/>
      <c r="K167" s="33" t="n">
        <f aca="false">(I167*F167)</f>
        <v>0</v>
      </c>
      <c r="L167" s="33" t="n">
        <f aca="false">(J167*F167)</f>
        <v>0</v>
      </c>
      <c r="M167" s="33" t="n">
        <f aca="false">(K167+K167*H167/100)</f>
        <v>0</v>
      </c>
      <c r="N167" s="34" t="n">
        <f aca="false">(L167+L167*H167/100)</f>
        <v>0</v>
      </c>
      <c r="O167" s="1"/>
      <c r="P167" s="1"/>
    </row>
    <row r="168" s="6" customFormat="true" ht="26.85" hidden="false" customHeight="false" outlineLevel="0" collapsed="false">
      <c r="A168" s="38"/>
      <c r="B168" s="29"/>
      <c r="C168" s="28" t="s">
        <v>175</v>
      </c>
      <c r="D168" s="29"/>
      <c r="E168" s="29"/>
      <c r="F168" s="20"/>
      <c r="G168" s="30" t="s">
        <v>26</v>
      </c>
      <c r="H168" s="31" t="n">
        <v>5</v>
      </c>
      <c r="I168" s="32"/>
      <c r="J168" s="32"/>
      <c r="K168" s="33" t="n">
        <f aca="false">(I168*F168)</f>
        <v>0</v>
      </c>
      <c r="L168" s="33" t="n">
        <f aca="false">(J168*F168)</f>
        <v>0</v>
      </c>
      <c r="M168" s="33" t="n">
        <f aca="false">(K168+K168*H168/100)</f>
        <v>0</v>
      </c>
      <c r="N168" s="34" t="n">
        <f aca="false">(L168+L168*H168/100)</f>
        <v>0</v>
      </c>
      <c r="O168" s="1"/>
      <c r="P168" s="1"/>
    </row>
    <row r="169" s="6" customFormat="true" ht="26.85" hidden="false" customHeight="false" outlineLevel="0" collapsed="false">
      <c r="A169" s="38"/>
      <c r="B169" s="29"/>
      <c r="C169" s="28" t="s">
        <v>95</v>
      </c>
      <c r="D169" s="29"/>
      <c r="E169" s="29"/>
      <c r="F169" s="20"/>
      <c r="G169" s="30" t="s">
        <v>26</v>
      </c>
      <c r="H169" s="31" t="n">
        <v>5</v>
      </c>
      <c r="I169" s="32"/>
      <c r="J169" s="32"/>
      <c r="K169" s="33" t="n">
        <f aca="false">(I169*F169)</f>
        <v>0</v>
      </c>
      <c r="L169" s="33" t="n">
        <f aca="false">(J169*F169)</f>
        <v>0</v>
      </c>
      <c r="M169" s="33" t="n">
        <f aca="false">(K169+K169*H169/100)</f>
        <v>0</v>
      </c>
      <c r="N169" s="34" t="n">
        <f aca="false">(L169+L169*H169/100)</f>
        <v>0</v>
      </c>
      <c r="O169" s="1"/>
      <c r="P169" s="1"/>
    </row>
    <row r="170" s="6" customFormat="true" ht="15.75" hidden="false" customHeight="true" outlineLevel="0" collapsed="false">
      <c r="A170" s="35" t="s">
        <v>195</v>
      </c>
      <c r="B170" s="35"/>
      <c r="C170" s="35"/>
      <c r="D170" s="35"/>
      <c r="E170" s="35"/>
      <c r="F170" s="35"/>
      <c r="G170" s="35"/>
      <c r="H170" s="31"/>
      <c r="I170" s="32"/>
      <c r="J170" s="32"/>
      <c r="K170" s="33" t="n">
        <f aca="false">(I170*F170)</f>
        <v>0</v>
      </c>
      <c r="L170" s="33"/>
      <c r="M170" s="33"/>
      <c r="N170" s="34"/>
      <c r="O170" s="1"/>
      <c r="P170" s="1"/>
    </row>
    <row r="171" s="6" customFormat="true" ht="27.35" hidden="false" customHeight="false" outlineLevel="0" collapsed="false">
      <c r="A171" s="37" t="n">
        <v>62</v>
      </c>
      <c r="B171" s="20" t="s">
        <v>73</v>
      </c>
      <c r="C171" s="28" t="s">
        <v>196</v>
      </c>
      <c r="D171" s="20" t="n">
        <v>3</v>
      </c>
      <c r="E171" s="20" t="n">
        <v>4</v>
      </c>
      <c r="F171" s="20" t="n">
        <v>12</v>
      </c>
      <c r="G171" s="30" t="s">
        <v>26</v>
      </c>
      <c r="H171" s="31" t="n">
        <v>5</v>
      </c>
      <c r="I171" s="32"/>
      <c r="J171" s="32"/>
      <c r="K171" s="33" t="n">
        <f aca="false">(I171*F171)</f>
        <v>0</v>
      </c>
      <c r="L171" s="33" t="n">
        <f aca="false">(J171*F171)</f>
        <v>0</v>
      </c>
      <c r="M171" s="33" t="n">
        <f aca="false">(K171+K171*H171/100)</f>
        <v>0</v>
      </c>
      <c r="N171" s="34" t="n">
        <f aca="false">(L171+L171*H171/100)</f>
        <v>0</v>
      </c>
      <c r="O171" s="1"/>
      <c r="P171" s="1"/>
    </row>
    <row r="172" s="6" customFormat="true" ht="15.75" hidden="false" customHeight="false" outlineLevel="0" collapsed="false">
      <c r="A172" s="37" t="n">
        <v>63</v>
      </c>
      <c r="B172" s="20" t="s">
        <v>38</v>
      </c>
      <c r="C172" s="28" t="s">
        <v>197</v>
      </c>
      <c r="D172" s="20"/>
      <c r="E172" s="20"/>
      <c r="F172" s="20"/>
      <c r="G172" s="30" t="s">
        <v>26</v>
      </c>
      <c r="H172" s="31" t="n">
        <v>5</v>
      </c>
      <c r="I172" s="32"/>
      <c r="J172" s="32"/>
      <c r="K172" s="33" t="n">
        <f aca="false">(I172*F172)</f>
        <v>0</v>
      </c>
      <c r="L172" s="33" t="n">
        <f aca="false">(J172*F172)</f>
        <v>0</v>
      </c>
      <c r="M172" s="33" t="n">
        <f aca="false">(K172+K172*H172/100)</f>
        <v>0</v>
      </c>
      <c r="N172" s="34" t="n">
        <f aca="false">(L172+L172*H172/100)</f>
        <v>0</v>
      </c>
      <c r="O172" s="1"/>
      <c r="P172" s="1"/>
    </row>
    <row r="173" s="6" customFormat="true" ht="15.75" hidden="false" customHeight="true" outlineLevel="0" collapsed="false">
      <c r="A173" s="35" t="s">
        <v>198</v>
      </c>
      <c r="B173" s="35"/>
      <c r="C173" s="35"/>
      <c r="D173" s="35"/>
      <c r="E173" s="35"/>
      <c r="F173" s="35"/>
      <c r="G173" s="35"/>
      <c r="H173" s="31"/>
      <c r="I173" s="36"/>
      <c r="J173" s="36"/>
      <c r="K173" s="33" t="n">
        <f aca="false">(I173*F173)</f>
        <v>0</v>
      </c>
      <c r="L173" s="33"/>
      <c r="M173" s="33"/>
      <c r="N173" s="34"/>
      <c r="O173" s="1"/>
      <c r="P173" s="1"/>
    </row>
    <row r="174" s="6" customFormat="true" ht="95.75" hidden="false" customHeight="false" outlineLevel="0" collapsed="false">
      <c r="A174" s="37" t="n">
        <v>64</v>
      </c>
      <c r="B174" s="29" t="s">
        <v>199</v>
      </c>
      <c r="C174" s="28" t="s">
        <v>200</v>
      </c>
      <c r="D174" s="29"/>
      <c r="E174" s="29"/>
      <c r="F174" s="20"/>
      <c r="G174" s="30" t="s">
        <v>26</v>
      </c>
      <c r="H174" s="31" t="n">
        <v>5</v>
      </c>
      <c r="I174" s="32"/>
      <c r="J174" s="32"/>
      <c r="K174" s="33" t="n">
        <f aca="false">(I174*F174)</f>
        <v>0</v>
      </c>
      <c r="L174" s="33" t="n">
        <f aca="false">(J174*F174)</f>
        <v>0</v>
      </c>
      <c r="M174" s="33" t="n">
        <f aca="false">(K174+K174*H174/100)</f>
        <v>0</v>
      </c>
      <c r="N174" s="34" t="n">
        <f aca="false">(L174+L174*H174/100)</f>
        <v>0</v>
      </c>
      <c r="O174" s="1"/>
      <c r="P174" s="1"/>
    </row>
    <row r="175" s="6" customFormat="true" ht="15" hidden="false" customHeight="false" outlineLevel="0" collapsed="false">
      <c r="A175" s="37" t="n">
        <v>65</v>
      </c>
      <c r="B175" s="20" t="s">
        <v>201</v>
      </c>
      <c r="C175" s="28" t="s">
        <v>202</v>
      </c>
      <c r="D175" s="29" t="n">
        <v>1</v>
      </c>
      <c r="E175" s="29" t="n">
        <v>1</v>
      </c>
      <c r="F175" s="20" t="n">
        <v>3</v>
      </c>
      <c r="G175" s="30" t="s">
        <v>26</v>
      </c>
      <c r="H175" s="31" t="n">
        <v>5</v>
      </c>
      <c r="I175" s="32"/>
      <c r="J175" s="32"/>
      <c r="K175" s="33" t="n">
        <f aca="false">(I175*F175)</f>
        <v>0</v>
      </c>
      <c r="L175" s="33" t="n">
        <f aca="false">(J175*F175)</f>
        <v>0</v>
      </c>
      <c r="M175" s="33" t="n">
        <f aca="false">(K175+K175*H175/100)</f>
        <v>0</v>
      </c>
      <c r="N175" s="34" t="n">
        <f aca="false">(L175+L175*H175/100)</f>
        <v>0</v>
      </c>
      <c r="O175" s="1"/>
      <c r="P175" s="1"/>
    </row>
    <row r="176" s="6" customFormat="true" ht="15" hidden="false" customHeight="false" outlineLevel="0" collapsed="false">
      <c r="A176" s="37"/>
      <c r="B176" s="20"/>
      <c r="C176" s="28" t="s">
        <v>203</v>
      </c>
      <c r="D176" s="29" t="n">
        <v>1</v>
      </c>
      <c r="E176" s="29" t="n">
        <v>1</v>
      </c>
      <c r="F176" s="20" t="n">
        <v>3</v>
      </c>
      <c r="G176" s="30" t="s">
        <v>26</v>
      </c>
      <c r="H176" s="31" t="n">
        <v>5</v>
      </c>
      <c r="I176" s="32"/>
      <c r="J176" s="32"/>
      <c r="K176" s="33" t="n">
        <f aca="false">(I176*F176)</f>
        <v>0</v>
      </c>
      <c r="L176" s="33" t="n">
        <f aca="false">(J176*F176)</f>
        <v>0</v>
      </c>
      <c r="M176" s="33" t="n">
        <f aca="false">(K176+K176*H176/100)</f>
        <v>0</v>
      </c>
      <c r="N176" s="34" t="n">
        <f aca="false">(L176+L176*H176/100)</f>
        <v>0</v>
      </c>
      <c r="O176" s="1"/>
      <c r="P176" s="1"/>
    </row>
    <row r="177" s="6" customFormat="true" ht="75.85" hidden="false" customHeight="true" outlineLevel="0" collapsed="false">
      <c r="A177" s="37"/>
      <c r="B177" s="20"/>
      <c r="C177" s="28" t="s">
        <v>204</v>
      </c>
      <c r="D177" s="29"/>
      <c r="E177" s="29"/>
      <c r="F177" s="20"/>
      <c r="G177" s="30" t="s">
        <v>26</v>
      </c>
      <c r="H177" s="31" t="n">
        <v>5</v>
      </c>
      <c r="I177" s="32"/>
      <c r="J177" s="32"/>
      <c r="K177" s="33" t="n">
        <f aca="false">(I177*F177)</f>
        <v>0</v>
      </c>
      <c r="L177" s="33" t="n">
        <f aca="false">(J177*F177)</f>
        <v>0</v>
      </c>
      <c r="M177" s="33" t="n">
        <f aca="false">(K177+K177*H177/100)</f>
        <v>0</v>
      </c>
      <c r="N177" s="34" t="n">
        <f aca="false">(L177+L177*H177/100)</f>
        <v>0</v>
      </c>
      <c r="O177" s="1"/>
      <c r="P177" s="1"/>
    </row>
    <row r="178" s="6" customFormat="true" ht="26.85" hidden="false" customHeight="false" outlineLevel="0" collapsed="false">
      <c r="A178" s="37"/>
      <c r="B178" s="20"/>
      <c r="C178" s="28" t="s">
        <v>205</v>
      </c>
      <c r="D178" s="29"/>
      <c r="E178" s="29"/>
      <c r="F178" s="20"/>
      <c r="G178" s="30" t="s">
        <v>26</v>
      </c>
      <c r="H178" s="31" t="n">
        <v>5</v>
      </c>
      <c r="I178" s="32"/>
      <c r="J178" s="32"/>
      <c r="K178" s="33" t="n">
        <f aca="false">(I178*F178)</f>
        <v>0</v>
      </c>
      <c r="L178" s="33" t="n">
        <f aca="false">(J178*F178)</f>
        <v>0</v>
      </c>
      <c r="M178" s="33" t="n">
        <f aca="false">(K178+K178*H178/100)</f>
        <v>0</v>
      </c>
      <c r="N178" s="34" t="n">
        <f aca="false">(L178+L178*H178/100)</f>
        <v>0</v>
      </c>
      <c r="O178" s="1"/>
      <c r="P178" s="1"/>
    </row>
    <row r="179" s="6" customFormat="true" ht="136.8" hidden="false" customHeight="false" outlineLevel="0" collapsed="false">
      <c r="A179" s="37" t="n">
        <v>66</v>
      </c>
      <c r="B179" s="29" t="s">
        <v>206</v>
      </c>
      <c r="C179" s="28" t="s">
        <v>207</v>
      </c>
      <c r="D179" s="29"/>
      <c r="E179" s="29"/>
      <c r="F179" s="20"/>
      <c r="G179" s="30" t="s">
        <v>26</v>
      </c>
      <c r="H179" s="31" t="n">
        <v>5</v>
      </c>
      <c r="I179" s="32"/>
      <c r="J179" s="32"/>
      <c r="K179" s="33" t="n">
        <f aca="false">(I179*F179)</f>
        <v>0</v>
      </c>
      <c r="L179" s="33" t="n">
        <f aca="false">(J179*F179)</f>
        <v>0</v>
      </c>
      <c r="M179" s="33" t="n">
        <f aca="false">(K179+K179*H179/100)</f>
        <v>0</v>
      </c>
      <c r="N179" s="34" t="n">
        <f aca="false">(L179+L179*H179/100)</f>
        <v>0</v>
      </c>
      <c r="O179" s="1"/>
      <c r="P179" s="1"/>
    </row>
    <row r="180" s="6" customFormat="true" ht="191.5" hidden="false" customHeight="false" outlineLevel="0" collapsed="false">
      <c r="A180" s="37" t="n">
        <v>67</v>
      </c>
      <c r="B180" s="20" t="s">
        <v>201</v>
      </c>
      <c r="C180" s="28" t="s">
        <v>208</v>
      </c>
      <c r="D180" s="29"/>
      <c r="E180" s="29"/>
      <c r="F180" s="20"/>
      <c r="G180" s="30" t="s">
        <v>26</v>
      </c>
      <c r="H180" s="31" t="n">
        <v>5</v>
      </c>
      <c r="I180" s="32"/>
      <c r="J180" s="32"/>
      <c r="K180" s="33" t="n">
        <f aca="false">(I180*F180)</f>
        <v>0</v>
      </c>
      <c r="L180" s="33" t="n">
        <f aca="false">(J180*F180)</f>
        <v>0</v>
      </c>
      <c r="M180" s="33" t="n">
        <f aca="false">(K180+K180*H180/100)</f>
        <v>0</v>
      </c>
      <c r="N180" s="34" t="n">
        <f aca="false">(L180+L180*H180/100)</f>
        <v>0</v>
      </c>
      <c r="O180" s="1"/>
      <c r="P180" s="1"/>
    </row>
    <row r="181" s="6" customFormat="true" ht="15.75" hidden="false" customHeight="true" outlineLevel="0" collapsed="false">
      <c r="A181" s="35" t="s">
        <v>209</v>
      </c>
      <c r="B181" s="35"/>
      <c r="C181" s="35"/>
      <c r="D181" s="35"/>
      <c r="E181" s="35"/>
      <c r="F181" s="35"/>
      <c r="G181" s="35"/>
      <c r="H181" s="31"/>
      <c r="I181" s="32"/>
      <c r="J181" s="32"/>
      <c r="K181" s="33" t="n">
        <f aca="false">(I181*F181)</f>
        <v>0</v>
      </c>
      <c r="L181" s="33"/>
      <c r="M181" s="33"/>
      <c r="N181" s="34"/>
      <c r="O181" s="1"/>
      <c r="P181" s="1"/>
    </row>
    <row r="182" s="6" customFormat="true" ht="26.85" hidden="false" customHeight="false" outlineLevel="0" collapsed="false">
      <c r="A182" s="51" t="n">
        <v>68</v>
      </c>
      <c r="B182" s="20" t="s">
        <v>73</v>
      </c>
      <c r="C182" s="28" t="s">
        <v>210</v>
      </c>
      <c r="D182" s="29" t="n">
        <v>1</v>
      </c>
      <c r="E182" s="29" t="n">
        <v>1</v>
      </c>
      <c r="F182" s="20" t="n">
        <v>3</v>
      </c>
      <c r="G182" s="30" t="s">
        <v>26</v>
      </c>
      <c r="H182" s="31" t="n">
        <v>5</v>
      </c>
      <c r="I182" s="32"/>
      <c r="J182" s="32"/>
      <c r="K182" s="33" t="n">
        <f aca="false">(I182*F182)</f>
        <v>0</v>
      </c>
      <c r="L182" s="33" t="n">
        <f aca="false">(J182*F182)</f>
        <v>0</v>
      </c>
      <c r="M182" s="33" t="n">
        <f aca="false">(K182+K182*H182/100)</f>
        <v>0</v>
      </c>
      <c r="N182" s="34" t="n">
        <f aca="false">(L182+L182*H182/100)</f>
        <v>0</v>
      </c>
      <c r="O182" s="1"/>
      <c r="P182" s="1"/>
    </row>
    <row r="183" s="6" customFormat="true" ht="26.85" hidden="false" customHeight="false" outlineLevel="0" collapsed="false">
      <c r="A183" s="52"/>
      <c r="B183" s="20"/>
      <c r="C183" s="28" t="s">
        <v>211</v>
      </c>
      <c r="D183" s="29" t="n">
        <v>1</v>
      </c>
      <c r="E183" s="29" t="n">
        <v>1</v>
      </c>
      <c r="F183" s="20" t="n">
        <v>3</v>
      </c>
      <c r="G183" s="30" t="s">
        <v>26</v>
      </c>
      <c r="H183" s="31" t="n">
        <v>5</v>
      </c>
      <c r="I183" s="32"/>
      <c r="J183" s="32"/>
      <c r="K183" s="33" t="n">
        <f aca="false">(I183*F183)</f>
        <v>0</v>
      </c>
      <c r="L183" s="33" t="n">
        <f aca="false">(J183*F183)</f>
        <v>0</v>
      </c>
      <c r="M183" s="33" t="n">
        <f aca="false">(K183+K183*H183/100)</f>
        <v>0</v>
      </c>
      <c r="N183" s="34" t="n">
        <f aca="false">(L183+L183*H183/100)</f>
        <v>0</v>
      </c>
      <c r="O183" s="1"/>
      <c r="P183" s="1"/>
    </row>
    <row r="184" s="6" customFormat="true" ht="15.75" hidden="false" customHeight="true" outlineLevel="0" collapsed="false">
      <c r="A184" s="53" t="s">
        <v>212</v>
      </c>
      <c r="B184" s="53"/>
      <c r="C184" s="53"/>
      <c r="D184" s="53"/>
      <c r="E184" s="53"/>
      <c r="F184" s="53"/>
      <c r="G184" s="53"/>
      <c r="H184" s="31"/>
      <c r="I184" s="32"/>
      <c r="J184" s="32"/>
      <c r="K184" s="33" t="n">
        <f aca="false">(I184*F184)</f>
        <v>0</v>
      </c>
      <c r="L184" s="33"/>
      <c r="M184" s="33"/>
      <c r="N184" s="34"/>
      <c r="O184" s="1"/>
      <c r="P184" s="1"/>
    </row>
    <row r="185" s="6" customFormat="true" ht="15" hidden="false" customHeight="true" outlineLevel="0" collapsed="false">
      <c r="A185" s="52"/>
      <c r="B185" s="29" t="s">
        <v>162</v>
      </c>
      <c r="C185" s="28" t="s">
        <v>213</v>
      </c>
      <c r="D185" s="29" t="n">
        <v>1</v>
      </c>
      <c r="E185" s="29" t="n">
        <v>1</v>
      </c>
      <c r="F185" s="20" t="n">
        <v>3</v>
      </c>
      <c r="G185" s="30" t="s">
        <v>26</v>
      </c>
      <c r="H185" s="31" t="n">
        <v>5</v>
      </c>
      <c r="I185" s="32"/>
      <c r="J185" s="32"/>
      <c r="K185" s="33" t="n">
        <f aca="false">(I185*F185)</f>
        <v>0</v>
      </c>
      <c r="L185" s="33" t="n">
        <f aca="false">(J185*F185)</f>
        <v>0</v>
      </c>
      <c r="M185" s="33" t="n">
        <f aca="false">(K185+K185*H185/100)</f>
        <v>0</v>
      </c>
      <c r="N185" s="34" t="n">
        <f aca="false">(L185+L185*H185/100)</f>
        <v>0</v>
      </c>
      <c r="O185" s="1"/>
      <c r="P185" s="1"/>
    </row>
    <row r="186" s="6" customFormat="true" ht="15" hidden="false" customHeight="true" outlineLevel="0" collapsed="false">
      <c r="A186" s="52"/>
      <c r="B186" s="29"/>
      <c r="C186" s="28" t="s">
        <v>214</v>
      </c>
      <c r="D186" s="29" t="n">
        <v>1</v>
      </c>
      <c r="E186" s="29" t="n">
        <v>1</v>
      </c>
      <c r="F186" s="20" t="n">
        <v>3</v>
      </c>
      <c r="G186" s="30" t="s">
        <v>26</v>
      </c>
      <c r="H186" s="31" t="n">
        <v>5</v>
      </c>
      <c r="I186" s="32"/>
      <c r="J186" s="32"/>
      <c r="K186" s="33" t="n">
        <f aca="false">(I186*F186)</f>
        <v>0</v>
      </c>
      <c r="L186" s="33" t="n">
        <f aca="false">(J186*F186)</f>
        <v>0</v>
      </c>
      <c r="M186" s="33" t="n">
        <f aca="false">(K186+K186*H186/100)</f>
        <v>0</v>
      </c>
      <c r="N186" s="34" t="n">
        <f aca="false">(L186+L186*H186/100)</f>
        <v>0</v>
      </c>
      <c r="O186" s="1"/>
      <c r="P186" s="1"/>
    </row>
    <row r="187" s="6" customFormat="true" ht="15" hidden="false" customHeight="true" outlineLevel="0" collapsed="false">
      <c r="A187" s="52"/>
      <c r="B187" s="29"/>
      <c r="C187" s="28" t="s">
        <v>215</v>
      </c>
      <c r="D187" s="29" t="n">
        <v>1</v>
      </c>
      <c r="E187" s="29" t="n">
        <v>1</v>
      </c>
      <c r="F187" s="20" t="n">
        <v>3</v>
      </c>
      <c r="G187" s="30" t="s">
        <v>26</v>
      </c>
      <c r="H187" s="31" t="n">
        <v>5</v>
      </c>
      <c r="I187" s="32"/>
      <c r="J187" s="32"/>
      <c r="K187" s="33" t="n">
        <f aca="false">(I187*F187)</f>
        <v>0</v>
      </c>
      <c r="L187" s="33" t="n">
        <f aca="false">(J187*F187)</f>
        <v>0</v>
      </c>
      <c r="M187" s="33" t="n">
        <f aca="false">(K187+K187*H187/100)</f>
        <v>0</v>
      </c>
      <c r="N187" s="34" t="n">
        <f aca="false">(L187+L187*H187/100)</f>
        <v>0</v>
      </c>
      <c r="O187" s="1"/>
      <c r="P187" s="1"/>
    </row>
    <row r="188" s="6" customFormat="true" ht="26.85" hidden="false" customHeight="false" outlineLevel="0" collapsed="false">
      <c r="A188" s="52"/>
      <c r="B188" s="29"/>
      <c r="C188" s="28" t="s">
        <v>216</v>
      </c>
      <c r="D188" s="29" t="n">
        <v>1</v>
      </c>
      <c r="E188" s="29" t="n">
        <v>1</v>
      </c>
      <c r="F188" s="20" t="n">
        <v>3</v>
      </c>
      <c r="G188" s="30" t="s">
        <v>26</v>
      </c>
      <c r="H188" s="31" t="n">
        <v>5</v>
      </c>
      <c r="I188" s="32"/>
      <c r="J188" s="32"/>
      <c r="K188" s="33" t="n">
        <f aca="false">(I188*F188)</f>
        <v>0</v>
      </c>
      <c r="L188" s="33" t="n">
        <f aca="false">(J188*F188)</f>
        <v>0</v>
      </c>
      <c r="M188" s="33" t="n">
        <f aca="false">(K188+K188*H188/100)</f>
        <v>0</v>
      </c>
      <c r="N188" s="34" t="n">
        <f aca="false">(L188+L188*H188/100)</f>
        <v>0</v>
      </c>
      <c r="O188" s="1"/>
      <c r="P188" s="1"/>
    </row>
    <row r="189" s="6" customFormat="true" ht="26.85" hidden="false" customHeight="false" outlineLevel="0" collapsed="false">
      <c r="A189" s="54"/>
      <c r="B189" s="29"/>
      <c r="C189" s="28" t="s">
        <v>217</v>
      </c>
      <c r="D189" s="29" t="n">
        <v>1</v>
      </c>
      <c r="E189" s="29" t="n">
        <v>1</v>
      </c>
      <c r="F189" s="20" t="n">
        <v>3</v>
      </c>
      <c r="G189" s="30" t="s">
        <v>26</v>
      </c>
      <c r="H189" s="31" t="n">
        <v>5</v>
      </c>
      <c r="I189" s="32"/>
      <c r="J189" s="32"/>
      <c r="K189" s="33" t="n">
        <f aca="false">(I189*F189)</f>
        <v>0</v>
      </c>
      <c r="L189" s="33" t="n">
        <f aca="false">(J189*F189)</f>
        <v>0</v>
      </c>
      <c r="M189" s="33" t="n">
        <f aca="false">(K189+K189*H189/100)</f>
        <v>0</v>
      </c>
      <c r="N189" s="34" t="n">
        <f aca="false">(L189+L189*H189/100)</f>
        <v>0</v>
      </c>
      <c r="O189" s="1"/>
      <c r="P189" s="1"/>
    </row>
    <row r="190" s="6" customFormat="true" ht="30" hidden="false" customHeight="true" outlineLevel="0" collapsed="false">
      <c r="A190" s="37" t="n">
        <v>69</v>
      </c>
      <c r="B190" s="29"/>
      <c r="C190" s="28" t="s">
        <v>218</v>
      </c>
      <c r="D190" s="29" t="n">
        <v>1</v>
      </c>
      <c r="E190" s="29" t="n">
        <v>1</v>
      </c>
      <c r="F190" s="20" t="n">
        <v>3</v>
      </c>
      <c r="G190" s="30" t="s">
        <v>26</v>
      </c>
      <c r="H190" s="31" t="n">
        <v>5</v>
      </c>
      <c r="I190" s="32"/>
      <c r="J190" s="32"/>
      <c r="K190" s="33" t="n">
        <f aca="false">(I190*F190)</f>
        <v>0</v>
      </c>
      <c r="L190" s="33" t="n">
        <f aca="false">(J190*F190)</f>
        <v>0</v>
      </c>
      <c r="M190" s="33" t="n">
        <f aca="false">(K190+K190*H190/100)</f>
        <v>0</v>
      </c>
      <c r="N190" s="34" t="n">
        <f aca="false">(L190+L190*H190/100)</f>
        <v>0</v>
      </c>
      <c r="O190" s="1"/>
      <c r="P190" s="1"/>
    </row>
    <row r="191" s="6" customFormat="true" ht="30" hidden="false" customHeight="true" outlineLevel="0" collapsed="false">
      <c r="A191" s="35" t="s">
        <v>219</v>
      </c>
      <c r="B191" s="35"/>
      <c r="C191" s="35"/>
      <c r="D191" s="35"/>
      <c r="E191" s="35"/>
      <c r="F191" s="35"/>
      <c r="G191" s="35"/>
      <c r="H191" s="31"/>
      <c r="I191" s="36"/>
      <c r="J191" s="36"/>
      <c r="K191" s="33" t="n">
        <f aca="false">(I191*F191)</f>
        <v>0</v>
      </c>
      <c r="L191" s="33"/>
      <c r="M191" s="33"/>
      <c r="N191" s="34"/>
      <c r="O191" s="1"/>
      <c r="P191" s="1"/>
    </row>
    <row r="192" s="6" customFormat="true" ht="30" hidden="false" customHeight="true" outlineLevel="0" collapsed="false">
      <c r="A192" s="44" t="s">
        <v>220</v>
      </c>
      <c r="B192" s="44"/>
      <c r="C192" s="44"/>
      <c r="D192" s="44"/>
      <c r="E192" s="44"/>
      <c r="F192" s="44"/>
      <c r="G192" s="44"/>
      <c r="H192" s="31"/>
      <c r="I192" s="36"/>
      <c r="J192" s="36"/>
      <c r="K192" s="33" t="n">
        <f aca="false">(I192*F192)</f>
        <v>0</v>
      </c>
      <c r="L192" s="33"/>
      <c r="M192" s="33"/>
      <c r="N192" s="34"/>
      <c r="O192" s="1"/>
      <c r="P192" s="1"/>
    </row>
    <row r="193" s="6" customFormat="true" ht="15" hidden="false" customHeight="false" outlineLevel="0" collapsed="false">
      <c r="A193" s="38" t="n">
        <v>70</v>
      </c>
      <c r="B193" s="20" t="s">
        <v>38</v>
      </c>
      <c r="C193" s="28" t="s">
        <v>221</v>
      </c>
      <c r="D193" s="29" t="n">
        <v>1</v>
      </c>
      <c r="E193" s="29" t="n">
        <v>1</v>
      </c>
      <c r="F193" s="20" t="n">
        <v>3</v>
      </c>
      <c r="G193" s="30" t="s">
        <v>26</v>
      </c>
      <c r="H193" s="31" t="n">
        <v>5</v>
      </c>
      <c r="I193" s="32"/>
      <c r="J193" s="32"/>
      <c r="K193" s="33" t="n">
        <f aca="false">(I193*F193)</f>
        <v>0</v>
      </c>
      <c r="L193" s="33" t="n">
        <f aca="false">(J193*F193)</f>
        <v>0</v>
      </c>
      <c r="M193" s="33" t="n">
        <f aca="false">(K193+K193*H193/100)</f>
        <v>0</v>
      </c>
      <c r="N193" s="34" t="n">
        <f aca="false">(L193+L193*H193/100)</f>
        <v>0</v>
      </c>
      <c r="O193" s="1"/>
      <c r="P193" s="1"/>
    </row>
    <row r="194" s="6" customFormat="true" ht="15" hidden="false" customHeight="false" outlineLevel="0" collapsed="false">
      <c r="A194" s="38"/>
      <c r="B194" s="20"/>
      <c r="C194" s="28" t="s">
        <v>222</v>
      </c>
      <c r="D194" s="29" t="n">
        <v>2</v>
      </c>
      <c r="E194" s="29" t="n">
        <v>2</v>
      </c>
      <c r="F194" s="20" t="n">
        <v>2</v>
      </c>
      <c r="G194" s="30" t="s">
        <v>26</v>
      </c>
      <c r="H194" s="31" t="n">
        <v>5</v>
      </c>
      <c r="I194" s="32"/>
      <c r="J194" s="32"/>
      <c r="K194" s="33" t="n">
        <f aca="false">(I194*F194)</f>
        <v>0</v>
      </c>
      <c r="L194" s="33" t="n">
        <f aca="false">(J194*F194)</f>
        <v>0</v>
      </c>
      <c r="M194" s="33" t="n">
        <f aca="false">(K194+K194*H194/100)</f>
        <v>0</v>
      </c>
      <c r="N194" s="34" t="n">
        <f aca="false">(L194+L194*H194/100)</f>
        <v>0</v>
      </c>
      <c r="O194" s="1"/>
      <c r="P194" s="1"/>
    </row>
    <row r="195" s="6" customFormat="true" ht="15.75" hidden="false" customHeight="true" outlineLevel="0" collapsed="false">
      <c r="A195" s="44" t="s">
        <v>223</v>
      </c>
      <c r="B195" s="44"/>
      <c r="C195" s="44"/>
      <c r="D195" s="44"/>
      <c r="E195" s="44"/>
      <c r="F195" s="44"/>
      <c r="G195" s="44"/>
      <c r="H195" s="31"/>
      <c r="I195" s="32"/>
      <c r="J195" s="32"/>
      <c r="K195" s="33" t="n">
        <f aca="false">(I195*F195)</f>
        <v>0</v>
      </c>
      <c r="L195" s="33"/>
      <c r="M195" s="33"/>
      <c r="N195" s="34"/>
      <c r="O195" s="1"/>
      <c r="P195" s="1"/>
    </row>
    <row r="196" s="6" customFormat="true" ht="15" hidden="false" customHeight="false" outlineLevel="0" collapsed="false">
      <c r="A196" s="37" t="n">
        <v>71</v>
      </c>
      <c r="B196" s="20" t="s">
        <v>38</v>
      </c>
      <c r="C196" s="28" t="s">
        <v>221</v>
      </c>
      <c r="D196" s="20" t="n">
        <v>10</v>
      </c>
      <c r="E196" s="20" t="n">
        <v>1</v>
      </c>
      <c r="F196" s="20" t="n">
        <v>3</v>
      </c>
      <c r="G196" s="30" t="s">
        <v>26</v>
      </c>
      <c r="H196" s="31" t="n">
        <v>5</v>
      </c>
      <c r="I196" s="32"/>
      <c r="J196" s="32"/>
      <c r="K196" s="33" t="n">
        <f aca="false">(I196*F196)</f>
        <v>0</v>
      </c>
      <c r="L196" s="33" t="n">
        <f aca="false">(J196*F196)</f>
        <v>0</v>
      </c>
      <c r="M196" s="33" t="n">
        <f aca="false">(K196+K196*H196/100)</f>
        <v>0</v>
      </c>
      <c r="N196" s="34" t="n">
        <f aca="false">(L196+L196*H196/100)</f>
        <v>0</v>
      </c>
      <c r="O196" s="1"/>
      <c r="P196" s="1"/>
    </row>
    <row r="197" s="6" customFormat="true" ht="15" hidden="false" customHeight="true" outlineLevel="0" collapsed="false">
      <c r="A197" s="37"/>
      <c r="B197" s="55" t="s">
        <v>224</v>
      </c>
      <c r="C197" s="55"/>
      <c r="D197" s="55"/>
      <c r="E197" s="55"/>
      <c r="F197" s="20"/>
      <c r="G197" s="30"/>
      <c r="H197" s="31"/>
      <c r="I197" s="32"/>
      <c r="J197" s="32"/>
      <c r="K197" s="33" t="n">
        <f aca="false">(I197*F197)</f>
        <v>0</v>
      </c>
      <c r="L197" s="33"/>
      <c r="M197" s="33"/>
      <c r="N197" s="34"/>
      <c r="O197" s="1"/>
      <c r="P197" s="1"/>
    </row>
    <row r="198" s="6" customFormat="true" ht="15" hidden="false" customHeight="false" outlineLevel="0" collapsed="false">
      <c r="A198" s="37" t="n">
        <v>72</v>
      </c>
      <c r="B198" s="27" t="s">
        <v>38</v>
      </c>
      <c r="C198" s="56" t="s">
        <v>221</v>
      </c>
      <c r="D198" s="27" t="n">
        <v>10</v>
      </c>
      <c r="E198" s="27" t="n">
        <v>1</v>
      </c>
      <c r="F198" s="20" t="n">
        <v>3</v>
      </c>
      <c r="G198" s="30" t="s">
        <v>26</v>
      </c>
      <c r="H198" s="31" t="n">
        <v>5</v>
      </c>
      <c r="I198" s="32"/>
      <c r="J198" s="32"/>
      <c r="K198" s="33" t="n">
        <f aca="false">(I198*F198)</f>
        <v>0</v>
      </c>
      <c r="L198" s="33" t="n">
        <f aca="false">(J198*F198)</f>
        <v>0</v>
      </c>
      <c r="M198" s="33" t="n">
        <f aca="false">(K198+K198*H198/100)</f>
        <v>0</v>
      </c>
      <c r="N198" s="34" t="n">
        <f aca="false">(L198+L198*H198/100)</f>
        <v>0</v>
      </c>
      <c r="O198" s="1"/>
      <c r="P198" s="1"/>
    </row>
    <row r="199" s="6" customFormat="true" ht="15.75" hidden="false" customHeight="true" outlineLevel="0" collapsed="false">
      <c r="A199" s="44" t="s">
        <v>225</v>
      </c>
      <c r="B199" s="44"/>
      <c r="C199" s="44"/>
      <c r="D199" s="44"/>
      <c r="E199" s="44"/>
      <c r="F199" s="44"/>
      <c r="G199" s="44"/>
      <c r="H199" s="31"/>
      <c r="I199" s="36"/>
      <c r="J199" s="36"/>
      <c r="K199" s="33" t="n">
        <f aca="false">(I199*F199)</f>
        <v>0</v>
      </c>
      <c r="L199" s="33"/>
      <c r="M199" s="33"/>
      <c r="N199" s="34"/>
      <c r="O199" s="1"/>
      <c r="P199" s="1"/>
    </row>
    <row r="200" s="6" customFormat="true" ht="15" hidden="false" customHeight="false" outlineLevel="0" collapsed="false">
      <c r="A200" s="38" t="n">
        <v>73</v>
      </c>
      <c r="B200" s="20" t="s">
        <v>73</v>
      </c>
      <c r="C200" s="56" t="s">
        <v>226</v>
      </c>
      <c r="D200" s="27" t="n">
        <v>1</v>
      </c>
      <c r="E200" s="27" t="n">
        <v>1</v>
      </c>
      <c r="F200" s="20" t="n">
        <v>3</v>
      </c>
      <c r="G200" s="30" t="s">
        <v>26</v>
      </c>
      <c r="H200" s="31" t="n">
        <v>5</v>
      </c>
      <c r="I200" s="32"/>
      <c r="J200" s="32"/>
      <c r="K200" s="33" t="n">
        <f aca="false">(I200*F200)</f>
        <v>0</v>
      </c>
      <c r="L200" s="33" t="n">
        <f aca="false">(J200*F200)</f>
        <v>0</v>
      </c>
      <c r="M200" s="33" t="n">
        <f aca="false">(K200+K200*H200/100)</f>
        <v>0</v>
      </c>
      <c r="N200" s="34" t="n">
        <f aca="false">(L200+L200*H200/100)</f>
        <v>0</v>
      </c>
      <c r="O200" s="1"/>
      <c r="P200" s="1"/>
    </row>
    <row r="201" s="6" customFormat="true" ht="15" hidden="false" customHeight="false" outlineLevel="0" collapsed="false">
      <c r="A201" s="38"/>
      <c r="B201" s="20"/>
      <c r="C201" s="56" t="s">
        <v>227</v>
      </c>
      <c r="D201" s="27" t="n">
        <v>1</v>
      </c>
      <c r="E201" s="27" t="n">
        <v>1</v>
      </c>
      <c r="F201" s="20" t="n">
        <v>3</v>
      </c>
      <c r="G201" s="30" t="s">
        <v>26</v>
      </c>
      <c r="H201" s="31" t="n">
        <v>5</v>
      </c>
      <c r="I201" s="32"/>
      <c r="J201" s="32"/>
      <c r="K201" s="33" t="n">
        <f aca="false">(I201*F201)</f>
        <v>0</v>
      </c>
      <c r="L201" s="33" t="n">
        <f aca="false">(J201*F201)</f>
        <v>0</v>
      </c>
      <c r="M201" s="33" t="n">
        <f aca="false">(K201+K201*H201/100)</f>
        <v>0</v>
      </c>
      <c r="N201" s="34" t="n">
        <f aca="false">(L201+L201*H201/100)</f>
        <v>0</v>
      </c>
      <c r="O201" s="1"/>
      <c r="P201" s="1"/>
    </row>
    <row r="202" s="6" customFormat="true" ht="15" hidden="false" customHeight="false" outlineLevel="0" collapsed="false">
      <c r="A202" s="38"/>
      <c r="B202" s="20"/>
      <c r="C202" s="56" t="s">
        <v>228</v>
      </c>
      <c r="D202" s="27" t="n">
        <v>1</v>
      </c>
      <c r="E202" s="27" t="n">
        <v>1</v>
      </c>
      <c r="F202" s="20" t="n">
        <v>3</v>
      </c>
      <c r="G202" s="30" t="s">
        <v>26</v>
      </c>
      <c r="H202" s="31" t="n">
        <v>5</v>
      </c>
      <c r="I202" s="32"/>
      <c r="J202" s="32"/>
      <c r="K202" s="33" t="n">
        <f aca="false">(I202*F202)</f>
        <v>0</v>
      </c>
      <c r="L202" s="33" t="n">
        <f aca="false">(J202*F202)</f>
        <v>0</v>
      </c>
      <c r="M202" s="33" t="n">
        <f aca="false">(K202+K202*H202/100)</f>
        <v>0</v>
      </c>
      <c r="N202" s="34" t="n">
        <f aca="false">(L202+L202*H202/100)</f>
        <v>0</v>
      </c>
      <c r="O202" s="1"/>
      <c r="P202" s="1"/>
    </row>
    <row r="203" s="6" customFormat="true" ht="15" hidden="false" customHeight="false" outlineLevel="0" collapsed="false">
      <c r="A203" s="38"/>
      <c r="B203" s="20"/>
      <c r="C203" s="56" t="s">
        <v>229</v>
      </c>
      <c r="D203" s="27" t="n">
        <v>1</v>
      </c>
      <c r="E203" s="27" t="n">
        <v>1</v>
      </c>
      <c r="F203" s="20" t="n">
        <v>3</v>
      </c>
      <c r="G203" s="30" t="s">
        <v>26</v>
      </c>
      <c r="H203" s="31" t="n">
        <v>5</v>
      </c>
      <c r="I203" s="32"/>
      <c r="J203" s="32"/>
      <c r="K203" s="33" t="n">
        <f aca="false">(I203*F203)</f>
        <v>0</v>
      </c>
      <c r="L203" s="33" t="n">
        <f aca="false">(J203*F203)</f>
        <v>0</v>
      </c>
      <c r="M203" s="33" t="n">
        <f aca="false">(K203+K203*H203/100)</f>
        <v>0</v>
      </c>
      <c r="N203" s="34" t="n">
        <f aca="false">(L203+L203*H203/100)</f>
        <v>0</v>
      </c>
      <c r="O203" s="1"/>
      <c r="P203" s="1"/>
    </row>
    <row r="204" s="6" customFormat="true" ht="15" hidden="false" customHeight="false" outlineLevel="0" collapsed="false">
      <c r="A204" s="38"/>
      <c r="B204" s="20"/>
      <c r="C204" s="56" t="s">
        <v>230</v>
      </c>
      <c r="D204" s="27" t="n">
        <v>1</v>
      </c>
      <c r="E204" s="27" t="n">
        <v>1</v>
      </c>
      <c r="F204" s="20" t="n">
        <v>3</v>
      </c>
      <c r="G204" s="30" t="s">
        <v>26</v>
      </c>
      <c r="H204" s="31" t="n">
        <v>5</v>
      </c>
      <c r="I204" s="32"/>
      <c r="J204" s="32"/>
      <c r="K204" s="33" t="n">
        <f aca="false">(I204*F204)</f>
        <v>0</v>
      </c>
      <c r="L204" s="33" t="n">
        <f aca="false">(J204*F204)</f>
        <v>0</v>
      </c>
      <c r="M204" s="33" t="n">
        <f aca="false">(K204+K204*H204/100)</f>
        <v>0</v>
      </c>
      <c r="N204" s="34" t="n">
        <f aca="false">(L204+L204*H204/100)</f>
        <v>0</v>
      </c>
      <c r="O204" s="1"/>
      <c r="P204" s="1"/>
    </row>
    <row r="205" s="6" customFormat="true" ht="15" hidden="false" customHeight="false" outlineLevel="0" collapsed="false">
      <c r="A205" s="38"/>
      <c r="B205" s="20"/>
      <c r="C205" s="56" t="s">
        <v>231</v>
      </c>
      <c r="D205" s="27" t="n">
        <v>1</v>
      </c>
      <c r="E205" s="27" t="n">
        <v>1</v>
      </c>
      <c r="F205" s="20" t="n">
        <v>3</v>
      </c>
      <c r="G205" s="30" t="s">
        <v>26</v>
      </c>
      <c r="H205" s="31" t="n">
        <v>5</v>
      </c>
      <c r="I205" s="32"/>
      <c r="J205" s="32"/>
      <c r="K205" s="33" t="n">
        <f aca="false">(I205*F205)</f>
        <v>0</v>
      </c>
      <c r="L205" s="33" t="n">
        <f aca="false">(J205*F205)</f>
        <v>0</v>
      </c>
      <c r="M205" s="33" t="n">
        <f aca="false">(K205+K205*H205/100)</f>
        <v>0</v>
      </c>
      <c r="N205" s="34" t="n">
        <f aca="false">(L205+L205*H205/100)</f>
        <v>0</v>
      </c>
      <c r="O205" s="1"/>
      <c r="P205" s="1"/>
    </row>
    <row r="206" s="6" customFormat="true" ht="15" hidden="false" customHeight="false" outlineLevel="0" collapsed="false">
      <c r="A206" s="38"/>
      <c r="B206" s="20"/>
      <c r="C206" s="56" t="s">
        <v>232</v>
      </c>
      <c r="D206" s="27" t="n">
        <v>1</v>
      </c>
      <c r="E206" s="27" t="n">
        <v>1</v>
      </c>
      <c r="F206" s="20" t="n">
        <v>3</v>
      </c>
      <c r="G206" s="30" t="s">
        <v>26</v>
      </c>
      <c r="H206" s="31" t="n">
        <v>5</v>
      </c>
      <c r="I206" s="32"/>
      <c r="J206" s="32"/>
      <c r="K206" s="33" t="n">
        <f aca="false">(I206*F206)</f>
        <v>0</v>
      </c>
      <c r="L206" s="33" t="n">
        <f aca="false">(J206*F206)</f>
        <v>0</v>
      </c>
      <c r="M206" s="33" t="n">
        <f aca="false">(K206+K206*H206/100)</f>
        <v>0</v>
      </c>
      <c r="N206" s="34" t="n">
        <f aca="false">(L206+L206*H206/100)</f>
        <v>0</v>
      </c>
      <c r="O206" s="1"/>
      <c r="P206" s="1"/>
    </row>
    <row r="207" s="6" customFormat="true" ht="15" hidden="false" customHeight="false" outlineLevel="0" collapsed="false">
      <c r="A207" s="38"/>
      <c r="B207" s="20"/>
      <c r="C207" s="56" t="s">
        <v>233</v>
      </c>
      <c r="D207" s="27" t="n">
        <v>1</v>
      </c>
      <c r="E207" s="27" t="n">
        <v>1</v>
      </c>
      <c r="F207" s="20" t="n">
        <v>3</v>
      </c>
      <c r="G207" s="30" t="s">
        <v>26</v>
      </c>
      <c r="H207" s="31" t="n">
        <v>5</v>
      </c>
      <c r="I207" s="32"/>
      <c r="J207" s="32"/>
      <c r="K207" s="33" t="n">
        <f aca="false">(I207*F207)</f>
        <v>0</v>
      </c>
      <c r="L207" s="33" t="n">
        <f aca="false">(J207*F207)</f>
        <v>0</v>
      </c>
      <c r="M207" s="33" t="n">
        <f aca="false">(K207+K207*H207/100)</f>
        <v>0</v>
      </c>
      <c r="N207" s="34" t="n">
        <f aca="false">(L207+L207*H207/100)</f>
        <v>0</v>
      </c>
      <c r="O207" s="1"/>
      <c r="P207" s="1"/>
    </row>
    <row r="208" s="6" customFormat="true" ht="41" hidden="false" customHeight="false" outlineLevel="0" collapsed="false">
      <c r="A208" s="38"/>
      <c r="B208" s="20"/>
      <c r="C208" s="56" t="s">
        <v>234</v>
      </c>
      <c r="D208" s="27" t="n">
        <v>1</v>
      </c>
      <c r="E208" s="27" t="n">
        <v>1</v>
      </c>
      <c r="F208" s="20" t="n">
        <v>3</v>
      </c>
      <c r="G208" s="30" t="s">
        <v>26</v>
      </c>
      <c r="H208" s="31" t="n">
        <v>5</v>
      </c>
      <c r="I208" s="32"/>
      <c r="J208" s="32"/>
      <c r="K208" s="33" t="n">
        <f aca="false">(I208*F208)</f>
        <v>0</v>
      </c>
      <c r="L208" s="33" t="n">
        <f aca="false">(J208*F208)</f>
        <v>0</v>
      </c>
      <c r="M208" s="33" t="n">
        <f aca="false">(K208+K208*H208/100)</f>
        <v>0</v>
      </c>
      <c r="N208" s="34" t="n">
        <f aca="false">(L208+L208*H208/100)</f>
        <v>0</v>
      </c>
      <c r="O208" s="1"/>
      <c r="P208" s="1"/>
    </row>
    <row r="209" s="6" customFormat="true" ht="15.75" hidden="false" customHeight="false" outlineLevel="0" collapsed="false">
      <c r="A209" s="57"/>
      <c r="B209" s="22" t="s">
        <v>235</v>
      </c>
      <c r="C209" s="22"/>
      <c r="D209" s="22"/>
      <c r="E209" s="22"/>
      <c r="F209" s="22"/>
      <c r="G209" s="22"/>
      <c r="H209" s="22"/>
      <c r="I209" s="36" t="n">
        <f aca="false">SUM(I12:I208)</f>
        <v>0</v>
      </c>
      <c r="J209" s="58" t="n">
        <f aca="false">SUM(J12:J208)</f>
        <v>0</v>
      </c>
      <c r="K209" s="59" t="n">
        <f aca="false">SUM(K12:K208)</f>
        <v>0</v>
      </c>
      <c r="L209" s="59" t="n">
        <f aca="false">SUM(L12:L208)</f>
        <v>0</v>
      </c>
      <c r="M209" s="59" t="n">
        <f aca="false">SUM(M12:M208)</f>
        <v>0</v>
      </c>
      <c r="N209" s="60" t="n">
        <f aca="false">SUM(N12:N208)</f>
        <v>0</v>
      </c>
      <c r="O209" s="1"/>
      <c r="P209" s="1"/>
    </row>
    <row r="210" s="6" customFormat="true" ht="18" hidden="false" customHeight="true" outlineLevel="0" collapsed="false">
      <c r="A210" s="61"/>
      <c r="B210" s="27"/>
      <c r="C210" s="62" t="s">
        <v>236</v>
      </c>
      <c r="D210" s="62"/>
      <c r="E210" s="62"/>
      <c r="F210" s="62"/>
      <c r="G210" s="62"/>
      <c r="H210" s="62"/>
      <c r="I210" s="62"/>
      <c r="J210" s="63" t="n">
        <f aca="false">(K209+L209)</f>
        <v>0</v>
      </c>
      <c r="K210" s="63"/>
      <c r="L210" s="63"/>
      <c r="M210" s="63"/>
      <c r="N210" s="63"/>
      <c r="O210" s="1"/>
      <c r="P210" s="1"/>
    </row>
    <row r="211" s="6" customFormat="true" ht="15.75" hidden="false" customHeight="false" outlineLevel="0" collapsed="false">
      <c r="A211" s="61"/>
      <c r="B211" s="27"/>
      <c r="C211" s="64" t="s">
        <v>237</v>
      </c>
      <c r="D211" s="64"/>
      <c r="E211" s="64"/>
      <c r="F211" s="64"/>
      <c r="G211" s="64"/>
      <c r="H211" s="64"/>
      <c r="I211" s="64"/>
      <c r="J211" s="65" t="n">
        <f aca="false">(M209+N209)</f>
        <v>0</v>
      </c>
      <c r="K211" s="65"/>
      <c r="L211" s="65"/>
      <c r="M211" s="65"/>
      <c r="N211" s="65"/>
      <c r="O211" s="1"/>
      <c r="P211" s="1"/>
    </row>
  </sheetData>
  <sheetProtection sheet="true" password="dcdc" objects="true" scenarios="true"/>
  <mergeCells count="130">
    <mergeCell ref="A1:N1"/>
    <mergeCell ref="A2:N2"/>
    <mergeCell ref="A3:N3"/>
    <mergeCell ref="A4:N4"/>
    <mergeCell ref="A5:B5"/>
    <mergeCell ref="C5:N5"/>
    <mergeCell ref="A6:N6"/>
    <mergeCell ref="A7:N7"/>
    <mergeCell ref="A11:G11"/>
    <mergeCell ref="A13:G13"/>
    <mergeCell ref="A16:G16"/>
    <mergeCell ref="A19:G19"/>
    <mergeCell ref="A21:G21"/>
    <mergeCell ref="A23:G23"/>
    <mergeCell ref="A25:G25"/>
    <mergeCell ref="A26:A27"/>
    <mergeCell ref="B26:B27"/>
    <mergeCell ref="A28:G28"/>
    <mergeCell ref="A29:A31"/>
    <mergeCell ref="B29:B31"/>
    <mergeCell ref="A32:G32"/>
    <mergeCell ref="A33:A36"/>
    <mergeCell ref="B33:B36"/>
    <mergeCell ref="A37:G37"/>
    <mergeCell ref="A40:G40"/>
    <mergeCell ref="A41:A43"/>
    <mergeCell ref="B41:B43"/>
    <mergeCell ref="A44:G44"/>
    <mergeCell ref="A47:G47"/>
    <mergeCell ref="A48:A49"/>
    <mergeCell ref="B48:B49"/>
    <mergeCell ref="A50:G50"/>
    <mergeCell ref="A52:G52"/>
    <mergeCell ref="A54:G54"/>
    <mergeCell ref="A56:A58"/>
    <mergeCell ref="B56:B58"/>
    <mergeCell ref="A59:G59"/>
    <mergeCell ref="A60:G60"/>
    <mergeCell ref="A63:G63"/>
    <mergeCell ref="A64:A67"/>
    <mergeCell ref="B64:B67"/>
    <mergeCell ref="A68:A69"/>
    <mergeCell ref="B68:B69"/>
    <mergeCell ref="A70:G70"/>
    <mergeCell ref="A71:A74"/>
    <mergeCell ref="B71:B74"/>
    <mergeCell ref="A75:A77"/>
    <mergeCell ref="B75:B77"/>
    <mergeCell ref="A79:G79"/>
    <mergeCell ref="A80:A81"/>
    <mergeCell ref="B80:B81"/>
    <mergeCell ref="A82:G82"/>
    <mergeCell ref="A83:A84"/>
    <mergeCell ref="B83:B84"/>
    <mergeCell ref="A85:G85"/>
    <mergeCell ref="A86:A88"/>
    <mergeCell ref="B86:B88"/>
    <mergeCell ref="A89:G89"/>
    <mergeCell ref="A91:G91"/>
    <mergeCell ref="A93:G93"/>
    <mergeCell ref="A95:G95"/>
    <mergeCell ref="A97:G97"/>
    <mergeCell ref="A100:G100"/>
    <mergeCell ref="A102:G102"/>
    <mergeCell ref="A103:A105"/>
    <mergeCell ref="B103:B105"/>
    <mergeCell ref="A106:G106"/>
    <mergeCell ref="A107:A110"/>
    <mergeCell ref="B107:B110"/>
    <mergeCell ref="A111:A113"/>
    <mergeCell ref="B111:B113"/>
    <mergeCell ref="A115:G115"/>
    <mergeCell ref="A118:G118"/>
    <mergeCell ref="A120:G120"/>
    <mergeCell ref="A122:G122"/>
    <mergeCell ref="A123:A128"/>
    <mergeCell ref="B123:B128"/>
    <mergeCell ref="A130:G130"/>
    <mergeCell ref="A131:A132"/>
    <mergeCell ref="B131:B132"/>
    <mergeCell ref="A133:G133"/>
    <mergeCell ref="A135:G135"/>
    <mergeCell ref="A137:G137"/>
    <mergeCell ref="A138:A139"/>
    <mergeCell ref="B138:B139"/>
    <mergeCell ref="A140:G140"/>
    <mergeCell ref="A141:A142"/>
    <mergeCell ref="B141:B142"/>
    <mergeCell ref="A143:G143"/>
    <mergeCell ref="A144:A145"/>
    <mergeCell ref="B144:B145"/>
    <mergeCell ref="A146:G146"/>
    <mergeCell ref="A147:A149"/>
    <mergeCell ref="B147:B149"/>
    <mergeCell ref="B150:E150"/>
    <mergeCell ref="A151:A153"/>
    <mergeCell ref="B151:B153"/>
    <mergeCell ref="B154:E154"/>
    <mergeCell ref="A155:A157"/>
    <mergeCell ref="B155:B157"/>
    <mergeCell ref="A158:G158"/>
    <mergeCell ref="A160:G160"/>
    <mergeCell ref="A162:G162"/>
    <mergeCell ref="A164:A165"/>
    <mergeCell ref="B164:B165"/>
    <mergeCell ref="A166:G166"/>
    <mergeCell ref="A167:A169"/>
    <mergeCell ref="B167:B169"/>
    <mergeCell ref="A170:G170"/>
    <mergeCell ref="A173:G173"/>
    <mergeCell ref="A175:A178"/>
    <mergeCell ref="B175:B178"/>
    <mergeCell ref="A181:G181"/>
    <mergeCell ref="B182:B183"/>
    <mergeCell ref="A184:G184"/>
    <mergeCell ref="B185:B190"/>
    <mergeCell ref="A191:G191"/>
    <mergeCell ref="A192:G192"/>
    <mergeCell ref="A193:A194"/>
    <mergeCell ref="B193:B194"/>
    <mergeCell ref="A195:G195"/>
    <mergeCell ref="B197:E197"/>
    <mergeCell ref="A199:G199"/>
    <mergeCell ref="A200:A208"/>
    <mergeCell ref="B200:B208"/>
    <mergeCell ref="B209:H209"/>
    <mergeCell ref="C210:I210"/>
    <mergeCell ref="J210:N210"/>
    <mergeCell ref="C211:I211"/>
    <mergeCell ref="J211:N211"/>
  </mergeCells>
  <printOptions headings="false" gridLines="false" gridLinesSet="true" horizontalCentered="true" verticalCentered="true"/>
  <pageMargins left="0.118055555555556" right="0.196527777777778" top="0.157638888888889" bottom="0.157638888888889" header="0.511811023622047" footer="0.511811023622047"/>
  <pageSetup paperSize="9"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396</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2026-02-10T04:12:14Z</dcterms:created>
  <dc:creator>MADHESH POONIA</dc:creator>
  <dc:description/>
  <dc:language>en-US</dc:language>
  <cp:lastModifiedBy/>
  <cp:lastPrinted>2026-02-24T10:29:11Z</cp:lastPrinted>
  <dcterms:modified xsi:type="dcterms:W3CDTF">2026-05-27T14:44:00Z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