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New Running Projects\12-376-CCTV-Project-Basic-Unpublished\MOM-RFP FInal\"/>
    </mc:Choice>
  </mc:AlternateContent>
  <xr:revisionPtr revIDLastSave="0" documentId="13_ncr:1_{C2F15BCE-0F08-4714-B7B4-CF4ACBDD0968}" xr6:coauthVersionLast="47" xr6:coauthVersionMax="47" xr10:uidLastSave="{00000000-0000-0000-0000-000000000000}"/>
  <bookViews>
    <workbookView xWindow="-120" yWindow="-120" windowWidth="29040" windowHeight="15720" activeTab="1" xr2:uid="{28215FCA-B769-F541-97D5-6B6B211347F4}"/>
  </bookViews>
  <sheets>
    <sheet name="BoQ Lumpsum" sheetId="6" r:id="rId1"/>
    <sheet name="Itemised BoQ for Unit Rate" sheetId="5" r:id="rId2"/>
  </sheets>
  <definedNames>
    <definedName name="_xlnm.Print_Area" localSheetId="0">'BoQ Lumpsum'!$A$1:$G$19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F11" i="5" s="1"/>
  <c r="E5" i="5" l="1"/>
  <c r="F5" i="5" s="1"/>
  <c r="E9" i="5"/>
  <c r="F9" i="5" s="1"/>
  <c r="E2" i="5"/>
  <c r="F2" i="5" s="1"/>
  <c r="E3" i="5"/>
  <c r="F3" i="5" s="1"/>
  <c r="E4" i="5"/>
  <c r="F4" i="5" s="1"/>
  <c r="E6" i="5"/>
  <c r="F6" i="5" s="1"/>
  <c r="E7" i="5"/>
  <c r="F7" i="5" s="1"/>
  <c r="E8" i="5"/>
  <c r="F8" i="5" s="1"/>
  <c r="E10" i="5"/>
  <c r="F10" i="5" s="1"/>
  <c r="E13" i="5"/>
  <c r="F13" i="5" s="1"/>
  <c r="D14" i="5"/>
  <c r="E12" i="5"/>
  <c r="F12" i="5" s="1"/>
  <c r="E14" i="5" l="1"/>
  <c r="F14" i="5" s="1"/>
</calcChain>
</file>

<file path=xl/sharedStrings.xml><?xml version="1.0" encoding="utf-8"?>
<sst xmlns="http://schemas.openxmlformats.org/spreadsheetml/2006/main" count="50" uniqueCount="50">
  <si>
    <t>S. No.</t>
  </si>
  <si>
    <t>BoQ Items</t>
  </si>
  <si>
    <t>Ref: 1.Tender detail:</t>
  </si>
  <si>
    <t>2. Tender Refernce and date :</t>
  </si>
  <si>
    <t>S.No</t>
  </si>
  <si>
    <t xml:space="preserve"> Description </t>
  </si>
  <si>
    <t>Amount (in Words)</t>
  </si>
  <si>
    <t>Note :-</t>
  </si>
  <si>
    <t xml:space="preserve">1. Any conditional bid shall be summarily rejected </t>
  </si>
  <si>
    <t>3.Each bidder will quote prices of all the items mentioned above inclusive of all applicable taxes &amp; duties (GST)</t>
  </si>
  <si>
    <t>Signature of the Bidder with Seal</t>
  </si>
  <si>
    <t xml:space="preserve">Quantity </t>
  </si>
  <si>
    <t>Format for Financial Bid (All prices will be in INR only)</t>
  </si>
  <si>
    <t>Unit Price without GST</t>
  </si>
  <si>
    <t>GST on Unit Price</t>
  </si>
  <si>
    <t>2. The Quantity under the CCTV project has been provided in the Tender Document (Scope Of Work)</t>
  </si>
  <si>
    <t>4. Total Project Cost shall be the multiplication of quantity and quoted price of the bidder for each KGBV Labs.</t>
  </si>
  <si>
    <t>16 Channel Network Video Recorder</t>
  </si>
  <si>
    <t xml:space="preserve">32 Channel Network Video Recorder </t>
  </si>
  <si>
    <t xml:space="preserve">8 MP IP Dome camera </t>
  </si>
  <si>
    <t xml:space="preserve">4 MP IP PTZ  camera </t>
  </si>
  <si>
    <t xml:space="preserve">8 Port POE Switch </t>
  </si>
  <si>
    <t xml:space="preserve">16 Port POE Switch </t>
  </si>
  <si>
    <t>10 TB Surveillance Hard-Drive For Recording Storage</t>
  </si>
  <si>
    <t xml:space="preserve">6U Wall/Floor Mounted  Rack with PDU, Socket and other accessories for each Site Location </t>
  </si>
  <si>
    <t>Smart TV</t>
  </si>
  <si>
    <t>UPS Unit</t>
  </si>
  <si>
    <t>One Time Installation for Electricity, Networking &amp; Hardware equipment’s &amp; etc for each CCTV Setup in KGBV</t>
  </si>
  <si>
    <t>Total Amount</t>
  </si>
  <si>
    <t>Total units for each KGBV School</t>
  </si>
  <si>
    <t>Unit Price (Incl GST)</t>
  </si>
  <si>
    <t>For Type 1 Schools:
Selection of an Implementing agency for the Implementation of a CCTV Setup at 376 Kasturba Gandhi Balika Vidhyalay under Department of Basic Education Uttar Pradesh, 2025-26</t>
  </si>
  <si>
    <t>For Type 2 Schools: 
Selection of an Implementing agency for the Implementation of a CCTV Setup at 376 Kasturba Gandhi Balika Vidhyalay under Department of Basic Education Uttar Pradesh, 2025-26</t>
  </si>
  <si>
    <t>Total (Type 1 + Type 2)</t>
  </si>
  <si>
    <t>Unit Cost without GST</t>
  </si>
  <si>
    <t>GST on Unit Cost</t>
  </si>
  <si>
    <t>…................................</t>
  </si>
  <si>
    <t>A</t>
  </si>
  <si>
    <t>B</t>
  </si>
  <si>
    <t>C</t>
  </si>
  <si>
    <t>D</t>
  </si>
  <si>
    <t>E</t>
  </si>
  <si>
    <t>F</t>
  </si>
  <si>
    <t>G</t>
  </si>
  <si>
    <t>Total Unit Cost (Incl of GST) F = D+E</t>
  </si>
  <si>
    <t>270 x Total Unit Cost (F)</t>
  </si>
  <si>
    <t>106 x Total Unit Cost (F) + 270 x Total Unit Cost (F)</t>
  </si>
  <si>
    <t>Total Cost (Qty x Unit Price) || G = CxF</t>
  </si>
  <si>
    <t>All other additional equipment / accessories like, Opticle Fibre Cable, Clamping, etc for each KGBV</t>
  </si>
  <si>
    <t>106 x Total Unit Cost (F)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</si>
</sst>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8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1" fontId="1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top"/>
    </xf>
    <xf numFmtId="3" fontId="3" fillId="3" borderId="3" xfId="0" applyNumberFormat="1" applyFont="1" applyFill="1" applyBorder="1" applyAlignment="1">
      <alignment horizontal="left" vertical="center"/>
    </xf>
    <xf numFmtId="3" fontId="3" fillId="3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1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16">
    <dxf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#,##0.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top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top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6"/>
        </patternFill>
      </fill>
      <alignment horizontal="center" vertical="bottom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top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F9B25C-1D71-4CA2-A3DE-F12C576C0287}" name="Table132" displayName="Table132" ref="A1:F14" totalsRowShown="0" headerRowDxfId="15" dataDxfId="13" totalsRowDxfId="11" headerRowBorderDxfId="14" tableBorderDxfId="12" totalsRowBorderDxfId="10">
  <tableColumns count="6">
    <tableColumn id="1" xr3:uid="{EA0C8111-A8CE-4070-B5FC-B516989FFAA3}" name="S. No." dataDxfId="9" totalsRowDxfId="8"/>
    <tableColumn id="2" xr3:uid="{1F1223F6-262A-41FF-85B1-C29A9D5D2058}" name="BoQ Items" dataDxfId="7"/>
    <tableColumn id="4" xr3:uid="{608FC17C-8CCE-4E59-9CFE-F0D684FF38F1}" name="Total units for each KGBV School" dataDxfId="6" totalsRowDxfId="5"/>
    <tableColumn id="15" xr3:uid="{65E1B1E7-7401-FE45-8655-6112E86A5EFF}" name="Unit Price without GST" dataDxfId="4" totalsRowDxfId="3"/>
    <tableColumn id="14" xr3:uid="{783B83F3-0D73-4746-8EF6-C3929A76E927}" name="GST on Unit Price" dataDxfId="2">
      <calculatedColumnFormula>Table132[[#This Row],[Unit Price without GST]]*0.18</calculatedColumnFormula>
    </tableColumn>
    <tableColumn id="13" xr3:uid="{1032CB7B-797A-8C4C-8551-73D0F2289DDE}" name="Unit Price (Incl GST)" dataDxfId="1" totalsRowDxfId="0">
      <calculatedColumnFormula>Table132[[#This Row],[GST on Unit Price]]+Table132[[#This Row],[Unit Price without GST]]</calculatedColumnFormula>
    </tableColumn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C097-7D1F-8E41-873B-99589789E710}">
  <sheetPr>
    <pageSetUpPr fitToPage="1"/>
  </sheetPr>
  <dimension ref="A1:G53"/>
  <sheetViews>
    <sheetView view="pageBreakPreview" topLeftCell="D8" zoomScaleNormal="115" zoomScaleSheetLayoutView="100" workbookViewId="0">
      <selection activeCell="M14" sqref="M14"/>
    </sheetView>
  </sheetViews>
  <sheetFormatPr defaultColWidth="11" defaultRowHeight="15.75" x14ac:dyDescent="0.25"/>
  <cols>
    <col min="1" max="1" width="5.125" bestFit="1" customWidth="1"/>
    <col min="2" max="2" width="61" customWidth="1"/>
    <col min="3" max="3" width="12.875" bestFit="1" customWidth="1"/>
    <col min="4" max="4" width="36.5" customWidth="1"/>
    <col min="5" max="5" width="25.5" customWidth="1"/>
    <col min="6" max="6" width="36.5" customWidth="1"/>
    <col min="7" max="7" width="61" bestFit="1" customWidth="1"/>
  </cols>
  <sheetData>
    <row r="1" spans="1:7" x14ac:dyDescent="0.25">
      <c r="A1" s="34" t="s">
        <v>2</v>
      </c>
      <c r="B1" s="34"/>
      <c r="C1" s="34"/>
      <c r="D1" s="34"/>
      <c r="E1" s="34"/>
      <c r="F1" s="34"/>
      <c r="G1" s="34"/>
    </row>
    <row r="2" spans="1:7" x14ac:dyDescent="0.25">
      <c r="A2" s="34" t="s">
        <v>3</v>
      </c>
      <c r="B2" s="34"/>
      <c r="C2" s="34"/>
      <c r="D2" s="34"/>
      <c r="E2" s="34"/>
      <c r="F2" s="34"/>
      <c r="G2" s="34"/>
    </row>
    <row r="3" spans="1:7" ht="20.25" x14ac:dyDescent="0.25">
      <c r="A3" s="36" t="s">
        <v>12</v>
      </c>
      <c r="B3" s="37"/>
      <c r="C3" s="37"/>
      <c r="D3" s="37"/>
      <c r="E3" s="37"/>
      <c r="F3" s="37"/>
      <c r="G3" s="37"/>
    </row>
    <row r="4" spans="1:7" x14ac:dyDescent="0.25">
      <c r="A4" s="9" t="s">
        <v>4</v>
      </c>
      <c r="B4" s="9" t="s">
        <v>5</v>
      </c>
      <c r="C4" s="9" t="s">
        <v>11</v>
      </c>
      <c r="D4" s="12" t="s">
        <v>34</v>
      </c>
      <c r="E4" s="12" t="s">
        <v>35</v>
      </c>
      <c r="F4" s="8" t="s">
        <v>44</v>
      </c>
      <c r="G4" s="8" t="s">
        <v>47</v>
      </c>
    </row>
    <row r="5" spans="1:7" x14ac:dyDescent="0.25">
      <c r="A5" s="8" t="s">
        <v>37</v>
      </c>
      <c r="B5" s="8" t="s">
        <v>38</v>
      </c>
      <c r="C5" s="8" t="s">
        <v>39</v>
      </c>
      <c r="D5" s="12" t="s">
        <v>40</v>
      </c>
      <c r="E5" s="12" t="s">
        <v>41</v>
      </c>
      <c r="F5" s="8" t="s">
        <v>42</v>
      </c>
      <c r="G5" s="8" t="s">
        <v>43</v>
      </c>
    </row>
    <row r="6" spans="1:7" ht="78.75" x14ac:dyDescent="0.25">
      <c r="A6" s="8">
        <v>1</v>
      </c>
      <c r="B6" s="28" t="s">
        <v>31</v>
      </c>
      <c r="C6" s="27">
        <v>106</v>
      </c>
      <c r="D6" s="30">
        <v>0</v>
      </c>
      <c r="E6" s="30">
        <v>0</v>
      </c>
      <c r="F6" s="31">
        <v>0</v>
      </c>
      <c r="G6" s="31" t="s">
        <v>49</v>
      </c>
    </row>
    <row r="7" spans="1:7" ht="78.75" x14ac:dyDescent="0.25">
      <c r="A7" s="8">
        <v>2</v>
      </c>
      <c r="B7" s="28" t="s">
        <v>32</v>
      </c>
      <c r="C7" s="27">
        <v>270</v>
      </c>
      <c r="D7" s="30">
        <v>0</v>
      </c>
      <c r="E7" s="30">
        <v>0</v>
      </c>
      <c r="F7" s="31">
        <v>0</v>
      </c>
      <c r="G7" s="31" t="s">
        <v>45</v>
      </c>
    </row>
    <row r="8" spans="1:7" ht="54" customHeight="1" x14ac:dyDescent="0.25">
      <c r="A8" s="12">
        <v>3</v>
      </c>
      <c r="B8" s="28" t="s">
        <v>33</v>
      </c>
      <c r="C8" s="27">
        <v>376</v>
      </c>
      <c r="D8" s="30"/>
      <c r="E8" s="30"/>
      <c r="F8" s="31"/>
      <c r="G8" s="31" t="s">
        <v>46</v>
      </c>
    </row>
    <row r="9" spans="1:7" x14ac:dyDescent="0.25">
      <c r="A9" s="10"/>
      <c r="B9" s="26" t="s">
        <v>6</v>
      </c>
      <c r="C9" s="38" t="s">
        <v>36</v>
      </c>
      <c r="D9" s="39"/>
      <c r="E9" s="39"/>
      <c r="F9" s="39"/>
      <c r="G9" s="40"/>
    </row>
    <row r="10" spans="1:7" x14ac:dyDescent="0.25">
      <c r="A10" s="5"/>
      <c r="B10" s="29" t="s">
        <v>7</v>
      </c>
      <c r="C10" s="29"/>
      <c r="D10" s="5"/>
      <c r="E10" s="5"/>
      <c r="F10" s="5"/>
    </row>
    <row r="11" spans="1:7" ht="29.1" customHeight="1" x14ac:dyDescent="0.25">
      <c r="A11" s="5"/>
      <c r="B11" s="35" t="s">
        <v>8</v>
      </c>
      <c r="C11" s="35"/>
      <c r="D11" s="5"/>
      <c r="E11" s="5"/>
      <c r="F11" s="5"/>
    </row>
    <row r="12" spans="1:7" ht="36" customHeight="1" x14ac:dyDescent="0.25">
      <c r="A12" s="5"/>
      <c r="B12" s="35" t="s">
        <v>15</v>
      </c>
      <c r="C12" s="35"/>
      <c r="D12" s="5"/>
      <c r="E12" s="5"/>
      <c r="F12" s="5"/>
    </row>
    <row r="13" spans="1:7" ht="39.950000000000003" customHeight="1" x14ac:dyDescent="0.25">
      <c r="A13" s="5"/>
      <c r="B13" s="35" t="s">
        <v>9</v>
      </c>
      <c r="C13" s="35"/>
      <c r="D13" s="5"/>
      <c r="E13" s="5"/>
      <c r="F13" s="5"/>
    </row>
    <row r="14" spans="1:7" ht="36.950000000000003" customHeight="1" x14ac:dyDescent="0.25">
      <c r="A14" s="5"/>
      <c r="B14" s="35" t="s">
        <v>16</v>
      </c>
      <c r="C14" s="35"/>
      <c r="D14" s="5"/>
      <c r="E14" s="5"/>
      <c r="F14" s="5"/>
    </row>
    <row r="15" spans="1:7" x14ac:dyDescent="0.25">
      <c r="A15" s="5"/>
      <c r="B15" s="5"/>
      <c r="C15" s="5"/>
      <c r="D15" s="5"/>
      <c r="E15" s="5"/>
      <c r="F15" s="33" t="s">
        <v>10</v>
      </c>
      <c r="G15" s="33"/>
    </row>
    <row r="16" spans="1:7" x14ac:dyDescent="0.25">
      <c r="A16" s="5"/>
      <c r="B16" s="5"/>
      <c r="C16" s="5"/>
      <c r="D16" s="5"/>
      <c r="E16" s="11"/>
      <c r="F16" s="5"/>
    </row>
    <row r="53" spans="5:5" x14ac:dyDescent="0.25">
      <c r="E53">
        <v>12345678</v>
      </c>
    </row>
  </sheetData>
  <mergeCells count="9">
    <mergeCell ref="F15:G15"/>
    <mergeCell ref="A1:G1"/>
    <mergeCell ref="A2:G2"/>
    <mergeCell ref="B14:C14"/>
    <mergeCell ref="B13:C13"/>
    <mergeCell ref="B12:C12"/>
    <mergeCell ref="B11:C11"/>
    <mergeCell ref="A3:G3"/>
    <mergeCell ref="C9:G9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6270-AC06-4471-A068-7AED2E1B0359}">
  <sheetPr>
    <pageSetUpPr fitToPage="1"/>
  </sheetPr>
  <dimension ref="A1:F14"/>
  <sheetViews>
    <sheetView tabSelected="1" view="pageBreakPreview" zoomScale="130" zoomScaleNormal="118" zoomScaleSheetLayoutView="130" workbookViewId="0">
      <selection activeCell="E13" sqref="E13"/>
    </sheetView>
  </sheetViews>
  <sheetFormatPr defaultColWidth="8.875" defaultRowHeight="15.75" x14ac:dyDescent="0.25"/>
  <cols>
    <col min="1" max="1" width="5.875" style="5" bestFit="1" customWidth="1"/>
    <col min="2" max="2" width="43.5" style="6" customWidth="1"/>
    <col min="3" max="3" width="18" style="5" bestFit="1" customWidth="1"/>
    <col min="4" max="5" width="14.625" style="5" customWidth="1"/>
    <col min="6" max="6" width="21.125" style="5" customWidth="1"/>
    <col min="7" max="16384" width="8.875" style="5"/>
  </cols>
  <sheetData>
    <row r="1" spans="1:6" s="4" customFormat="1" ht="31.5" x14ac:dyDescent="0.25">
      <c r="A1" s="13" t="s">
        <v>0</v>
      </c>
      <c r="B1" s="3" t="s">
        <v>1</v>
      </c>
      <c r="C1" s="3" t="s">
        <v>29</v>
      </c>
      <c r="D1" s="3" t="s">
        <v>13</v>
      </c>
      <c r="E1" s="3" t="s">
        <v>14</v>
      </c>
      <c r="F1" s="14" t="s">
        <v>30</v>
      </c>
    </row>
    <row r="2" spans="1:6" s="2" customFormat="1" x14ac:dyDescent="0.25">
      <c r="A2" s="15">
        <v>1</v>
      </c>
      <c r="B2" s="16" t="s">
        <v>17</v>
      </c>
      <c r="C2" s="1">
        <v>1</v>
      </c>
      <c r="D2" s="17">
        <v>0</v>
      </c>
      <c r="E2" s="17">
        <f>Table132[[#This Row],[Unit Price without GST]]*0.18</f>
        <v>0</v>
      </c>
      <c r="F2" s="18">
        <f>Table132[[#This Row],[GST on Unit Price]]+Table132[[#This Row],[Unit Price without GST]]</f>
        <v>0</v>
      </c>
    </row>
    <row r="3" spans="1:6" s="2" customFormat="1" x14ac:dyDescent="0.25">
      <c r="A3" s="15">
        <v>2</v>
      </c>
      <c r="B3" s="16" t="s">
        <v>18</v>
      </c>
      <c r="C3" s="1">
        <v>1</v>
      </c>
      <c r="D3" s="17">
        <v>0</v>
      </c>
      <c r="E3" s="17">
        <f>Table132[[#This Row],[Unit Price without GST]]*0.18</f>
        <v>0</v>
      </c>
      <c r="F3" s="18">
        <f>Table132[[#This Row],[GST on Unit Price]]+Table132[[#This Row],[Unit Price without GST]]</f>
        <v>0</v>
      </c>
    </row>
    <row r="4" spans="1:6" s="2" customFormat="1" x14ac:dyDescent="0.25">
      <c r="A4" s="15">
        <v>3</v>
      </c>
      <c r="B4" s="16" t="s">
        <v>19</v>
      </c>
      <c r="C4" s="1">
        <v>1</v>
      </c>
      <c r="D4" s="17">
        <v>0</v>
      </c>
      <c r="E4" s="17">
        <f>Table132[[#This Row],[Unit Price without GST]]*0.18</f>
        <v>0</v>
      </c>
      <c r="F4" s="18">
        <f>Table132[[#This Row],[GST on Unit Price]]+Table132[[#This Row],[Unit Price without GST]]</f>
        <v>0</v>
      </c>
    </row>
    <row r="5" spans="1:6" s="2" customFormat="1" x14ac:dyDescent="0.25">
      <c r="A5" s="7">
        <v>4</v>
      </c>
      <c r="B5" s="16" t="s">
        <v>20</v>
      </c>
      <c r="C5" s="1">
        <v>1</v>
      </c>
      <c r="D5" s="17">
        <v>0</v>
      </c>
      <c r="E5" s="17">
        <f>Table132[[#This Row],[Unit Price without GST]]*0.18</f>
        <v>0</v>
      </c>
      <c r="F5" s="19">
        <f>Table132[[#This Row],[GST on Unit Price]]+Table132[[#This Row],[Unit Price without GST]]</f>
        <v>0</v>
      </c>
    </row>
    <row r="6" spans="1:6" s="2" customFormat="1" x14ac:dyDescent="0.25">
      <c r="A6" s="15">
        <v>5</v>
      </c>
      <c r="B6" s="16" t="s">
        <v>21</v>
      </c>
      <c r="C6" s="1">
        <v>1</v>
      </c>
      <c r="D6" s="17">
        <v>0</v>
      </c>
      <c r="E6" s="17">
        <f>Table132[[#This Row],[Unit Price without GST]]*0.18</f>
        <v>0</v>
      </c>
      <c r="F6" s="18">
        <f>Table132[[#This Row],[GST on Unit Price]]+Table132[[#This Row],[Unit Price without GST]]</f>
        <v>0</v>
      </c>
    </row>
    <row r="7" spans="1:6" s="2" customFormat="1" x14ac:dyDescent="0.25">
      <c r="A7" s="15">
        <v>6</v>
      </c>
      <c r="B7" s="16" t="s">
        <v>22</v>
      </c>
      <c r="C7" s="1">
        <v>1</v>
      </c>
      <c r="D7" s="17">
        <v>0</v>
      </c>
      <c r="E7" s="17">
        <f>Table132[[#This Row],[Unit Price without GST]]*0.18</f>
        <v>0</v>
      </c>
      <c r="F7" s="18">
        <f>Table132[[#This Row],[GST on Unit Price]]+Table132[[#This Row],[Unit Price without GST]]</f>
        <v>0</v>
      </c>
    </row>
    <row r="8" spans="1:6" s="2" customFormat="1" ht="31.5" x14ac:dyDescent="0.25">
      <c r="A8" s="15">
        <v>7</v>
      </c>
      <c r="B8" s="16" t="s">
        <v>23</v>
      </c>
      <c r="C8" s="1">
        <v>1</v>
      </c>
      <c r="D8" s="20">
        <v>0</v>
      </c>
      <c r="E8" s="17">
        <f>Table132[[#This Row],[Unit Price without GST]]*0.18</f>
        <v>0</v>
      </c>
      <c r="F8" s="18">
        <f>Table132[[#This Row],[GST on Unit Price]]+Table132[[#This Row],[Unit Price without GST]]</f>
        <v>0</v>
      </c>
    </row>
    <row r="9" spans="1:6" s="2" customFormat="1" ht="31.5" x14ac:dyDescent="0.25">
      <c r="A9" s="7">
        <v>8</v>
      </c>
      <c r="B9" s="16" t="s">
        <v>24</v>
      </c>
      <c r="C9" s="1">
        <v>1</v>
      </c>
      <c r="D9" s="20">
        <v>0</v>
      </c>
      <c r="E9" s="17">
        <f>Table132[[#This Row],[Unit Price without GST]]*0.18</f>
        <v>0</v>
      </c>
      <c r="F9" s="18">
        <f>Table132[[#This Row],[GST on Unit Price]]+Table132[[#This Row],[Unit Price without GST]]</f>
        <v>0</v>
      </c>
    </row>
    <row r="10" spans="1:6" s="2" customFormat="1" x14ac:dyDescent="0.25">
      <c r="A10" s="15">
        <v>9</v>
      </c>
      <c r="B10" s="16" t="s">
        <v>25</v>
      </c>
      <c r="C10" s="1">
        <v>1</v>
      </c>
      <c r="D10" s="20">
        <v>0</v>
      </c>
      <c r="E10" s="17">
        <f>Table132[[#This Row],[Unit Price without GST]]*0.18</f>
        <v>0</v>
      </c>
      <c r="F10" s="18">
        <f>Table132[[#This Row],[GST on Unit Price]]+Table132[[#This Row],[Unit Price without GST]]</f>
        <v>0</v>
      </c>
    </row>
    <row r="11" spans="1:6" s="2" customFormat="1" x14ac:dyDescent="0.25">
      <c r="A11" s="7">
        <v>10</v>
      </c>
      <c r="B11" s="16" t="s">
        <v>26</v>
      </c>
      <c r="C11" s="1"/>
      <c r="D11" s="20">
        <v>0</v>
      </c>
      <c r="E11" s="17">
        <f>Table132[[#This Row],[Unit Price without GST]]*0.18</f>
        <v>0</v>
      </c>
      <c r="F11" s="19">
        <f>Table132[[#This Row],[GST on Unit Price]]+Table132[[#This Row],[Unit Price without GST]]</f>
        <v>0</v>
      </c>
    </row>
    <row r="12" spans="1:6" s="2" customFormat="1" ht="31.5" x14ac:dyDescent="0.25">
      <c r="A12" s="7">
        <v>11</v>
      </c>
      <c r="B12" s="32" t="s">
        <v>48</v>
      </c>
      <c r="C12" s="1">
        <v>1</v>
      </c>
      <c r="D12" s="20">
        <v>0</v>
      </c>
      <c r="E12" s="17">
        <f>Table132[[#This Row],[Unit Price without GST]]*0.18</f>
        <v>0</v>
      </c>
      <c r="F12" s="19">
        <f>Table132[[#This Row],[GST on Unit Price]]+Table132[[#This Row],[Unit Price without GST]]</f>
        <v>0</v>
      </c>
    </row>
    <row r="13" spans="1:6" s="2" customFormat="1" ht="47.25" x14ac:dyDescent="0.25">
      <c r="A13" s="15">
        <v>11</v>
      </c>
      <c r="B13" s="16" t="s">
        <v>27</v>
      </c>
      <c r="C13" s="1">
        <v>1</v>
      </c>
      <c r="D13" s="17">
        <v>0</v>
      </c>
      <c r="E13" s="17">
        <f>Table132[[#This Row],[Unit Price without GST]]*0.18</f>
        <v>0</v>
      </c>
      <c r="F13" s="18">
        <f>Table132[[#This Row],[GST on Unit Price]]+Table132[[#This Row],[Unit Price without GST]]</f>
        <v>0</v>
      </c>
    </row>
    <row r="14" spans="1:6" x14ac:dyDescent="0.25">
      <c r="A14" s="21"/>
      <c r="B14" s="22" t="s">
        <v>28</v>
      </c>
      <c r="C14" s="23"/>
      <c r="D14" s="24">
        <f>SUM(D2:D13)</f>
        <v>0</v>
      </c>
      <c r="E14" s="24">
        <f>SUM(E2:E13)</f>
        <v>0</v>
      </c>
      <c r="F14" s="25">
        <f>Table132[[#This Row],[GST on Unit Price]]+Table132[[#This Row],[Unit Price without GST]]</f>
        <v>0</v>
      </c>
    </row>
  </sheetData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BoQ Lumpsum</vt:lpstr>
      <vt:lpstr>Itemised BoQ for Unit Rate</vt:lpstr>
      <vt:lpstr>'BoQ Lumpsum'!Print_Area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Srivastava</dc:creator>
  <cp:lastModifiedBy>HP</cp:lastModifiedBy>
  <cp:lastPrinted>2025-02-03T07:53:51Z</cp:lastPrinted>
  <dcterms:created xsi:type="dcterms:W3CDTF">2024-05-22T11:32:37Z</dcterms:created>
  <dcterms:modified xsi:type="dcterms:W3CDTF">2026-04-30T06:35:26Z</dcterms:modified>
</cp:coreProperties>
</file>